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ong\1234\"/>
    </mc:Choice>
  </mc:AlternateContent>
  <bookViews>
    <workbookView xWindow="0" yWindow="0" windowWidth="15360" windowHeight="7365" activeTab="4"/>
  </bookViews>
  <sheets>
    <sheet name="17Ck" sheetId="1" r:id="rId1"/>
    <sheet name="17CTM1,2" sheetId="2" r:id="rId2"/>
    <sheet name="17Oto" sheetId="3" r:id="rId3"/>
    <sheet name="18C1 - ck" sheetId="4" r:id="rId4"/>
    <sheet name="16CD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5" l="1"/>
  <c r="E61" i="5"/>
  <c r="E51" i="5"/>
  <c r="E41" i="5"/>
  <c r="E31" i="5"/>
  <c r="E21" i="5"/>
  <c r="E11" i="5"/>
  <c r="E131" i="4" l="1"/>
  <c r="E121" i="4"/>
  <c r="E111" i="4"/>
  <c r="E101" i="4"/>
  <c r="E91" i="4"/>
  <c r="E81" i="4"/>
  <c r="E71" i="4"/>
  <c r="E61" i="4"/>
  <c r="E51" i="4"/>
  <c r="E41" i="4"/>
  <c r="E31" i="4"/>
  <c r="E21" i="4"/>
  <c r="H17" i="4"/>
  <c r="H15" i="4"/>
  <c r="E11" i="4"/>
  <c r="E31" i="2"/>
  <c r="E21" i="2"/>
  <c r="H17" i="2"/>
  <c r="H18" i="2"/>
  <c r="E151" i="3"/>
  <c r="E141" i="3"/>
  <c r="E131" i="3"/>
  <c r="E121" i="3"/>
  <c r="E111" i="3"/>
  <c r="E101" i="3"/>
  <c r="E91" i="3"/>
  <c r="E81" i="3"/>
  <c r="E71" i="3"/>
  <c r="E61" i="3"/>
  <c r="E51" i="3"/>
  <c r="E41" i="3"/>
  <c r="E31" i="3"/>
  <c r="E21" i="3"/>
  <c r="H17" i="3"/>
  <c r="H15" i="3"/>
  <c r="E11" i="3"/>
  <c r="E41" i="2" l="1"/>
  <c r="E11" i="2"/>
  <c r="E81" i="1"/>
  <c r="E71" i="1"/>
  <c r="E61" i="1"/>
  <c r="E51" i="1"/>
  <c r="E41" i="1"/>
  <c r="E31" i="1"/>
  <c r="E21" i="1"/>
  <c r="E11" i="1"/>
</calcChain>
</file>

<file path=xl/sharedStrings.xml><?xml version="1.0" encoding="utf-8"?>
<sst xmlns="http://schemas.openxmlformats.org/spreadsheetml/2006/main" count="721" uniqueCount="81">
  <si>
    <t>Tiền sách năm học kỳ I 2018-2019</t>
  </si>
  <si>
    <t>STT</t>
  </si>
  <si>
    <t xml:space="preserve">Tên sách </t>
  </si>
  <si>
    <t>Giá thành</t>
  </si>
  <si>
    <t>Lớp</t>
  </si>
  <si>
    <t>Công nghệ CNC</t>
  </si>
  <si>
    <t>Anh văn chuyên ngành</t>
  </si>
  <si>
    <t>Máy cắt Kim loại</t>
  </si>
  <si>
    <t>Công nghệ Chế tạo máy</t>
  </si>
  <si>
    <t>Đồ gá</t>
  </si>
  <si>
    <t>Truyền động khí nén thủy lực</t>
  </si>
  <si>
    <t>Các PP  gia công đặc biệt</t>
  </si>
  <si>
    <t>Ghi chú</t>
  </si>
  <si>
    <t>Tổng:</t>
  </si>
  <si>
    <t>Một trăm ba ba nghìn đồng</t>
  </si>
  <si>
    <t>17c1 - ck1</t>
  </si>
  <si>
    <t>17c1 - ck2</t>
  </si>
  <si>
    <t>17c1 - ck3</t>
  </si>
  <si>
    <t>17c1 - ck4</t>
  </si>
  <si>
    <t>17c1 - ck5</t>
  </si>
  <si>
    <t>17c1 - ck6</t>
  </si>
  <si>
    <t>17c1 - ck7</t>
  </si>
  <si>
    <t>17c1 - ck8</t>
  </si>
  <si>
    <t>Máy cắt kim loại</t>
  </si>
  <si>
    <t>Trang bị điện trong máy cắt KL</t>
  </si>
  <si>
    <t>Công nghệ chế tạo máy</t>
  </si>
  <si>
    <t>17C1 - Ô1</t>
  </si>
  <si>
    <t>Nguyên lý chi tiết máy</t>
  </si>
  <si>
    <t>Cơ sở thiết kế máy</t>
  </si>
  <si>
    <t>bài tập nguyên lý chi tiết máy</t>
  </si>
  <si>
    <t>Autocad</t>
  </si>
  <si>
    <t>Bài tập Autocad</t>
  </si>
  <si>
    <t>Sức bền vật liệu</t>
  </si>
  <si>
    <t>Bài tập ứng dụng</t>
  </si>
  <si>
    <t>Tám mươi bảy nghìn đồng</t>
  </si>
  <si>
    <t>17C1 - Ô2</t>
  </si>
  <si>
    <t>17C1 - Ô3</t>
  </si>
  <si>
    <t>17C1 - Ô4</t>
  </si>
  <si>
    <t>17C1 - Ô5</t>
  </si>
  <si>
    <t>17C1 - Ô6</t>
  </si>
  <si>
    <t>17C1 - Ô7</t>
  </si>
  <si>
    <t>17C1 - Ô8</t>
  </si>
  <si>
    <t>17C1 - Ô9</t>
  </si>
  <si>
    <t>17C1 - Ô10</t>
  </si>
  <si>
    <t>17C1 - Ô11</t>
  </si>
  <si>
    <t>17C1 - Ô12</t>
  </si>
  <si>
    <t>17C1 - Ô13</t>
  </si>
  <si>
    <t>17C1 - Ô14</t>
  </si>
  <si>
    <t>17C1 - Ô15</t>
  </si>
  <si>
    <t>17C1 - CTM1</t>
  </si>
  <si>
    <t>Bảy mươi chín nghìn</t>
  </si>
  <si>
    <t>17C1 - CTM2</t>
  </si>
  <si>
    <t>Số lượng</t>
  </si>
  <si>
    <t>18C1 - CK1</t>
  </si>
  <si>
    <t>18C1 - CK2</t>
  </si>
  <si>
    <t>18C1 - CK3</t>
  </si>
  <si>
    <t>18C1 - CK4</t>
  </si>
  <si>
    <t>18C1 - CK5</t>
  </si>
  <si>
    <t>18C1 - CK6</t>
  </si>
  <si>
    <t>18C1 - CK7</t>
  </si>
  <si>
    <t>18C1 - CK8</t>
  </si>
  <si>
    <t>18C1 - CK9</t>
  </si>
  <si>
    <t>18C1 - CK10</t>
  </si>
  <si>
    <t>18C1 - CK11</t>
  </si>
  <si>
    <t>18C1 - CK12</t>
  </si>
  <si>
    <t>18C1 - CK13</t>
  </si>
  <si>
    <t>An toàn lao động</t>
  </si>
  <si>
    <t>Cơ lý thuyết</t>
  </si>
  <si>
    <t>Bài tập cơ ứng dụng</t>
  </si>
  <si>
    <t>Vẽ kỹ thuật 1</t>
  </si>
  <si>
    <t>Bài tập vẽ kỹ thuật</t>
  </si>
  <si>
    <t>Vật liệu học</t>
  </si>
  <si>
    <t>Vẽ kỹ thuật 2</t>
  </si>
  <si>
    <t>16C1 - CTM1</t>
  </si>
  <si>
    <t>Truyền động khí nén - thủy lực</t>
  </si>
  <si>
    <t>Lập trình CNC</t>
  </si>
  <si>
    <t>Trang bị điện trong máy cắt kim loại</t>
  </si>
  <si>
    <t>Bảy mươi năm nghìn</t>
  </si>
  <si>
    <t>16C1 - CTM2</t>
  </si>
  <si>
    <t>16C1 - CTM3</t>
  </si>
  <si>
    <t>16C1 - CTM4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</si>
</sst>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63"/>
      <scheme val="minor"/>
    </font>
    <font>
      <b/>
      <i/>
      <sz val="11"/>
      <color theme="1"/>
      <name val="Arial"/>
      <family val="2"/>
      <charset val="163"/>
      <scheme val="minor"/>
    </font>
    <font>
      <sz val="20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1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1" fontId="0" fillId="0" borderId="10" xfId="0" applyNumberFormat="1" applyBorder="1"/>
    <xf numFmtId="0" fontId="1" fillId="0" borderId="11" xfId="0" applyFont="1" applyBorder="1"/>
    <xf numFmtId="0" fontId="1" fillId="0" borderId="9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49" workbookViewId="0">
      <selection activeCell="D85" sqref="D85"/>
    </sheetView>
  </sheetViews>
  <sheetFormatPr defaultRowHeight="14.25" x14ac:dyDescent="0.2"/>
  <cols>
    <col min="1" max="1" width="5.875" customWidth="1"/>
    <col min="2" max="2" width="12.375" customWidth="1"/>
    <col min="3" max="3" width="25" customWidth="1"/>
    <col min="4" max="4" width="8.625" customWidth="1"/>
    <col min="5" max="5" width="10.75" customWidth="1"/>
    <col min="6" max="6" width="26" customWidth="1"/>
  </cols>
  <sheetData>
    <row r="1" spans="1:12" ht="14.25" customHeight="1" x14ac:dyDescent="0.2">
      <c r="A1" s="21" t="s">
        <v>0</v>
      </c>
      <c r="B1" s="21"/>
      <c r="C1" s="21"/>
      <c r="D1" s="21"/>
      <c r="E1" s="21"/>
      <c r="F1" s="21"/>
      <c r="G1" s="2"/>
      <c r="H1" s="2"/>
      <c r="I1" s="2"/>
      <c r="J1" s="2"/>
      <c r="K1" s="2"/>
      <c r="L1" s="2"/>
    </row>
    <row r="2" spans="1:12" ht="15" thickBot="1" x14ac:dyDescent="0.25">
      <c r="A2" s="22"/>
      <c r="B2" s="22"/>
      <c r="C2" s="22"/>
      <c r="D2" s="22"/>
      <c r="E2" s="22"/>
      <c r="F2" s="22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8" t="s">
        <v>15</v>
      </c>
      <c r="C4" s="3" t="s">
        <v>5</v>
      </c>
      <c r="D4" s="3"/>
      <c r="E4" s="4">
        <v>18000</v>
      </c>
      <c r="F4" s="10"/>
    </row>
    <row r="5" spans="1:12" x14ac:dyDescent="0.2">
      <c r="A5" s="9">
        <v>2</v>
      </c>
      <c r="B5" s="19"/>
      <c r="C5" s="5" t="s">
        <v>11</v>
      </c>
      <c r="D5" s="5"/>
      <c r="E5" s="4">
        <v>50000</v>
      </c>
      <c r="F5" s="10"/>
    </row>
    <row r="6" spans="1:12" x14ac:dyDescent="0.2">
      <c r="A6" s="9">
        <v>3</v>
      </c>
      <c r="B6" s="19"/>
      <c r="C6" s="3" t="s">
        <v>6</v>
      </c>
      <c r="D6" s="3"/>
      <c r="E6" s="3">
        <v>6000</v>
      </c>
      <c r="F6" s="10"/>
    </row>
    <row r="7" spans="1:12" x14ac:dyDescent="0.2">
      <c r="A7" s="9">
        <v>4</v>
      </c>
      <c r="B7" s="19"/>
      <c r="C7" s="3" t="s">
        <v>7</v>
      </c>
      <c r="D7" s="3"/>
      <c r="E7" s="3">
        <v>13000</v>
      </c>
      <c r="F7" s="10"/>
    </row>
    <row r="8" spans="1:12" x14ac:dyDescent="0.2">
      <c r="A8" s="9">
        <v>5</v>
      </c>
      <c r="B8" s="19"/>
      <c r="C8" s="3" t="s">
        <v>8</v>
      </c>
      <c r="D8" s="3"/>
      <c r="E8" s="3">
        <v>22000</v>
      </c>
      <c r="F8" s="10"/>
    </row>
    <row r="9" spans="1:12" x14ac:dyDescent="0.2">
      <c r="A9" s="9">
        <v>6</v>
      </c>
      <c r="B9" s="19"/>
      <c r="C9" s="3" t="s">
        <v>9</v>
      </c>
      <c r="D9" s="3"/>
      <c r="E9" s="3">
        <v>12000</v>
      </c>
      <c r="F9" s="10"/>
    </row>
    <row r="10" spans="1:12" x14ac:dyDescent="0.2">
      <c r="A10" s="9">
        <v>7</v>
      </c>
      <c r="B10" s="20"/>
      <c r="C10" s="3" t="s">
        <v>10</v>
      </c>
      <c r="D10" s="3"/>
      <c r="E10" s="3">
        <v>12000</v>
      </c>
      <c r="F10" s="10"/>
    </row>
    <row r="11" spans="1:12" ht="15" thickBot="1" x14ac:dyDescent="0.25">
      <c r="A11" s="11">
        <v>8</v>
      </c>
      <c r="B11" s="16" t="s">
        <v>13</v>
      </c>
      <c r="C11" s="17"/>
      <c r="D11" s="14"/>
      <c r="E11" s="12">
        <f>SUM(E4:E10)</f>
        <v>133000</v>
      </c>
      <c r="F11" s="13" t="s">
        <v>14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8" t="s">
        <v>16</v>
      </c>
      <c r="C14" s="3" t="s">
        <v>5</v>
      </c>
      <c r="D14" s="3"/>
      <c r="E14" s="4">
        <v>18000</v>
      </c>
      <c r="F14" s="10"/>
    </row>
    <row r="15" spans="1:12" x14ac:dyDescent="0.2">
      <c r="A15" s="9">
        <v>2</v>
      </c>
      <c r="B15" s="19"/>
      <c r="C15" s="5" t="s">
        <v>11</v>
      </c>
      <c r="D15" s="5"/>
      <c r="E15" s="4">
        <v>50000</v>
      </c>
      <c r="F15" s="10"/>
    </row>
    <row r="16" spans="1:12" x14ac:dyDescent="0.2">
      <c r="A16" s="9">
        <v>3</v>
      </c>
      <c r="B16" s="19"/>
      <c r="C16" s="3" t="s">
        <v>6</v>
      </c>
      <c r="D16" s="3"/>
      <c r="E16" s="3">
        <v>6000</v>
      </c>
      <c r="F16" s="10"/>
    </row>
    <row r="17" spans="1:6" x14ac:dyDescent="0.2">
      <c r="A17" s="9">
        <v>4</v>
      </c>
      <c r="B17" s="19"/>
      <c r="C17" s="3" t="s">
        <v>7</v>
      </c>
      <c r="D17" s="3"/>
      <c r="E17" s="3">
        <v>13000</v>
      </c>
      <c r="F17" s="10"/>
    </row>
    <row r="18" spans="1:6" x14ac:dyDescent="0.2">
      <c r="A18" s="9">
        <v>5</v>
      </c>
      <c r="B18" s="19"/>
      <c r="C18" s="3" t="s">
        <v>8</v>
      </c>
      <c r="D18" s="3"/>
      <c r="E18" s="3">
        <v>22000</v>
      </c>
      <c r="F18" s="10"/>
    </row>
    <row r="19" spans="1:6" x14ac:dyDescent="0.2">
      <c r="A19" s="9">
        <v>6</v>
      </c>
      <c r="B19" s="19"/>
      <c r="C19" s="3" t="s">
        <v>9</v>
      </c>
      <c r="D19" s="3"/>
      <c r="E19" s="3">
        <v>12000</v>
      </c>
      <c r="F19" s="10"/>
    </row>
    <row r="20" spans="1:6" x14ac:dyDescent="0.2">
      <c r="A20" s="9">
        <v>7</v>
      </c>
      <c r="B20" s="20"/>
      <c r="C20" s="3" t="s">
        <v>10</v>
      </c>
      <c r="D20" s="3"/>
      <c r="E20" s="3">
        <v>12000</v>
      </c>
      <c r="F20" s="10"/>
    </row>
    <row r="21" spans="1:6" ht="15" thickBot="1" x14ac:dyDescent="0.25">
      <c r="A21" s="11">
        <v>8</v>
      </c>
      <c r="B21" s="16" t="s">
        <v>13</v>
      </c>
      <c r="C21" s="17"/>
      <c r="D21" s="14"/>
      <c r="E21" s="12">
        <f>SUM(E14:E20)</f>
        <v>133000</v>
      </c>
      <c r="F21" s="13" t="s">
        <v>14</v>
      </c>
    </row>
    <row r="22" spans="1:6" ht="15" thickBot="1" x14ac:dyDescent="0.25">
      <c r="A22" s="1"/>
    </row>
    <row r="23" spans="1:6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6" x14ac:dyDescent="0.2">
      <c r="A24" s="9">
        <v>1</v>
      </c>
      <c r="B24" s="18" t="s">
        <v>17</v>
      </c>
      <c r="C24" s="3" t="s">
        <v>5</v>
      </c>
      <c r="D24" s="3"/>
      <c r="E24" s="4">
        <v>18000</v>
      </c>
      <c r="F24" s="10"/>
    </row>
    <row r="25" spans="1:6" x14ac:dyDescent="0.2">
      <c r="A25" s="9">
        <v>2</v>
      </c>
      <c r="B25" s="19"/>
      <c r="C25" s="5" t="s">
        <v>11</v>
      </c>
      <c r="D25" s="5"/>
      <c r="E25" s="4">
        <v>50000</v>
      </c>
      <c r="F25" s="10"/>
    </row>
    <row r="26" spans="1:6" x14ac:dyDescent="0.2">
      <c r="A26" s="9">
        <v>3</v>
      </c>
      <c r="B26" s="19"/>
      <c r="C26" s="3" t="s">
        <v>6</v>
      </c>
      <c r="D26" s="3"/>
      <c r="E26" s="3">
        <v>6000</v>
      </c>
      <c r="F26" s="10"/>
    </row>
    <row r="27" spans="1:6" x14ac:dyDescent="0.2">
      <c r="A27" s="9">
        <v>4</v>
      </c>
      <c r="B27" s="19"/>
      <c r="C27" s="3" t="s">
        <v>7</v>
      </c>
      <c r="D27" s="3"/>
      <c r="E27" s="3">
        <v>13000</v>
      </c>
      <c r="F27" s="10"/>
    </row>
    <row r="28" spans="1:6" x14ac:dyDescent="0.2">
      <c r="A28" s="9">
        <v>5</v>
      </c>
      <c r="B28" s="19"/>
      <c r="C28" s="3" t="s">
        <v>8</v>
      </c>
      <c r="D28" s="3"/>
      <c r="E28" s="3">
        <v>22000</v>
      </c>
      <c r="F28" s="10"/>
    </row>
    <row r="29" spans="1:6" x14ac:dyDescent="0.2">
      <c r="A29" s="9">
        <v>6</v>
      </c>
      <c r="B29" s="19"/>
      <c r="C29" s="3" t="s">
        <v>9</v>
      </c>
      <c r="D29" s="3"/>
      <c r="E29" s="3">
        <v>12000</v>
      </c>
      <c r="F29" s="10"/>
    </row>
    <row r="30" spans="1:6" x14ac:dyDescent="0.2">
      <c r="A30" s="9">
        <v>7</v>
      </c>
      <c r="B30" s="20"/>
      <c r="C30" s="3" t="s">
        <v>10</v>
      </c>
      <c r="D30" s="3"/>
      <c r="E30" s="3">
        <v>12000</v>
      </c>
      <c r="F30" s="10"/>
    </row>
    <row r="31" spans="1:6" ht="15" thickBot="1" x14ac:dyDescent="0.25">
      <c r="A31" s="11">
        <v>8</v>
      </c>
      <c r="B31" s="16" t="s">
        <v>13</v>
      </c>
      <c r="C31" s="17"/>
      <c r="D31" s="14"/>
      <c r="E31" s="12">
        <f>SUM(E24:E30)</f>
        <v>133000</v>
      </c>
      <c r="F31" s="13" t="s">
        <v>14</v>
      </c>
    </row>
    <row r="32" spans="1:6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8" t="s">
        <v>18</v>
      </c>
      <c r="C34" s="3" t="s">
        <v>5</v>
      </c>
      <c r="D34" s="3"/>
      <c r="E34" s="4">
        <v>18000</v>
      </c>
      <c r="F34" s="10"/>
    </row>
    <row r="35" spans="1:6" x14ac:dyDescent="0.2">
      <c r="A35" s="9">
        <v>2</v>
      </c>
      <c r="B35" s="19"/>
      <c r="C35" s="5" t="s">
        <v>11</v>
      </c>
      <c r="D35" s="5"/>
      <c r="E35" s="4">
        <v>50000</v>
      </c>
      <c r="F35" s="10"/>
    </row>
    <row r="36" spans="1:6" x14ac:dyDescent="0.2">
      <c r="A36" s="9">
        <v>3</v>
      </c>
      <c r="B36" s="19"/>
      <c r="C36" s="3" t="s">
        <v>6</v>
      </c>
      <c r="D36" s="3"/>
      <c r="E36" s="3">
        <v>6000</v>
      </c>
      <c r="F36" s="10"/>
    </row>
    <row r="37" spans="1:6" x14ac:dyDescent="0.2">
      <c r="A37" s="9">
        <v>4</v>
      </c>
      <c r="B37" s="19"/>
      <c r="C37" s="3" t="s">
        <v>7</v>
      </c>
      <c r="D37" s="3"/>
      <c r="E37" s="3">
        <v>13000</v>
      </c>
      <c r="F37" s="10"/>
    </row>
    <row r="38" spans="1:6" x14ac:dyDescent="0.2">
      <c r="A38" s="9">
        <v>5</v>
      </c>
      <c r="B38" s="19"/>
      <c r="C38" s="3" t="s">
        <v>8</v>
      </c>
      <c r="D38" s="3"/>
      <c r="E38" s="3">
        <v>22000</v>
      </c>
      <c r="F38" s="10"/>
    </row>
    <row r="39" spans="1:6" x14ac:dyDescent="0.2">
      <c r="A39" s="9">
        <v>6</v>
      </c>
      <c r="B39" s="19"/>
      <c r="C39" s="3" t="s">
        <v>9</v>
      </c>
      <c r="D39" s="3"/>
      <c r="E39" s="3">
        <v>12000</v>
      </c>
      <c r="F39" s="10"/>
    </row>
    <row r="40" spans="1:6" x14ac:dyDescent="0.2">
      <c r="A40" s="9">
        <v>7</v>
      </c>
      <c r="B40" s="20"/>
      <c r="C40" s="3" t="s">
        <v>10</v>
      </c>
      <c r="D40" s="3"/>
      <c r="E40" s="3">
        <v>12000</v>
      </c>
      <c r="F40" s="10"/>
    </row>
    <row r="41" spans="1:6" ht="15" thickBot="1" x14ac:dyDescent="0.25">
      <c r="A41" s="11">
        <v>8</v>
      </c>
      <c r="B41" s="16" t="s">
        <v>13</v>
      </c>
      <c r="C41" s="17"/>
      <c r="D41" s="14"/>
      <c r="E41" s="12">
        <f>SUM(E34:E40)</f>
        <v>133000</v>
      </c>
      <c r="F41" s="13" t="s">
        <v>14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8" t="s">
        <v>19</v>
      </c>
      <c r="C44" s="3" t="s">
        <v>5</v>
      </c>
      <c r="D44" s="3"/>
      <c r="E44" s="4">
        <v>18000</v>
      </c>
      <c r="F44" s="10"/>
    </row>
    <row r="45" spans="1:6" x14ac:dyDescent="0.2">
      <c r="A45" s="9">
        <v>2</v>
      </c>
      <c r="B45" s="19"/>
      <c r="C45" s="5" t="s">
        <v>11</v>
      </c>
      <c r="D45" s="5"/>
      <c r="E45" s="4">
        <v>50000</v>
      </c>
      <c r="F45" s="10"/>
    </row>
    <row r="46" spans="1:6" x14ac:dyDescent="0.2">
      <c r="A46" s="9">
        <v>3</v>
      </c>
      <c r="B46" s="19"/>
      <c r="C46" s="3" t="s">
        <v>6</v>
      </c>
      <c r="D46" s="3"/>
      <c r="E46" s="3">
        <v>6000</v>
      </c>
      <c r="F46" s="10"/>
    </row>
    <row r="47" spans="1:6" x14ac:dyDescent="0.2">
      <c r="A47" s="9">
        <v>4</v>
      </c>
      <c r="B47" s="19"/>
      <c r="C47" s="3" t="s">
        <v>7</v>
      </c>
      <c r="D47" s="3"/>
      <c r="E47" s="3">
        <v>13000</v>
      </c>
      <c r="F47" s="10"/>
    </row>
    <row r="48" spans="1:6" x14ac:dyDescent="0.2">
      <c r="A48" s="9">
        <v>5</v>
      </c>
      <c r="B48" s="19"/>
      <c r="C48" s="3" t="s">
        <v>8</v>
      </c>
      <c r="D48" s="3"/>
      <c r="E48" s="3">
        <v>22000</v>
      </c>
      <c r="F48" s="10"/>
    </row>
    <row r="49" spans="1:6" x14ac:dyDescent="0.2">
      <c r="A49" s="9">
        <v>6</v>
      </c>
      <c r="B49" s="19"/>
      <c r="C49" s="3" t="s">
        <v>9</v>
      </c>
      <c r="D49" s="3"/>
      <c r="E49" s="3">
        <v>12000</v>
      </c>
      <c r="F49" s="10"/>
    </row>
    <row r="50" spans="1:6" x14ac:dyDescent="0.2">
      <c r="A50" s="9">
        <v>7</v>
      </c>
      <c r="B50" s="20"/>
      <c r="C50" s="3" t="s">
        <v>10</v>
      </c>
      <c r="D50" s="3"/>
      <c r="E50" s="3">
        <v>12000</v>
      </c>
      <c r="F50" s="10"/>
    </row>
    <row r="51" spans="1:6" ht="15" thickBot="1" x14ac:dyDescent="0.25">
      <c r="A51" s="11">
        <v>8</v>
      </c>
      <c r="B51" s="16" t="s">
        <v>13</v>
      </c>
      <c r="C51" s="17"/>
      <c r="D51" s="14"/>
      <c r="E51" s="12">
        <f>SUM(E44:E50)</f>
        <v>133000</v>
      </c>
      <c r="F51" s="13" t="s">
        <v>14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8" t="s">
        <v>20</v>
      </c>
      <c r="C54" s="3" t="s">
        <v>5</v>
      </c>
      <c r="D54" s="3"/>
      <c r="E54" s="4">
        <v>18000</v>
      </c>
      <c r="F54" s="10"/>
    </row>
    <row r="55" spans="1:6" x14ac:dyDescent="0.2">
      <c r="A55" s="9">
        <v>2</v>
      </c>
      <c r="B55" s="19"/>
      <c r="C55" s="5" t="s">
        <v>11</v>
      </c>
      <c r="D55" s="5"/>
      <c r="E55" s="4">
        <v>50000</v>
      </c>
      <c r="F55" s="10"/>
    </row>
    <row r="56" spans="1:6" x14ac:dyDescent="0.2">
      <c r="A56" s="9">
        <v>3</v>
      </c>
      <c r="B56" s="19"/>
      <c r="C56" s="3" t="s">
        <v>6</v>
      </c>
      <c r="D56" s="3"/>
      <c r="E56" s="3">
        <v>6000</v>
      </c>
      <c r="F56" s="10"/>
    </row>
    <row r="57" spans="1:6" x14ac:dyDescent="0.2">
      <c r="A57" s="9">
        <v>4</v>
      </c>
      <c r="B57" s="19"/>
      <c r="C57" s="3" t="s">
        <v>7</v>
      </c>
      <c r="D57" s="3"/>
      <c r="E57" s="3">
        <v>13000</v>
      </c>
      <c r="F57" s="10"/>
    </row>
    <row r="58" spans="1:6" x14ac:dyDescent="0.2">
      <c r="A58" s="9">
        <v>5</v>
      </c>
      <c r="B58" s="19"/>
      <c r="C58" s="3" t="s">
        <v>8</v>
      </c>
      <c r="D58" s="3"/>
      <c r="E58" s="3">
        <v>22000</v>
      </c>
      <c r="F58" s="10"/>
    </row>
    <row r="59" spans="1:6" x14ac:dyDescent="0.2">
      <c r="A59" s="9">
        <v>6</v>
      </c>
      <c r="B59" s="19"/>
      <c r="C59" s="3" t="s">
        <v>9</v>
      </c>
      <c r="D59" s="3"/>
      <c r="E59" s="3">
        <v>12000</v>
      </c>
      <c r="F59" s="10"/>
    </row>
    <row r="60" spans="1:6" x14ac:dyDescent="0.2">
      <c r="A60" s="9">
        <v>7</v>
      </c>
      <c r="B60" s="20"/>
      <c r="C60" s="3" t="s">
        <v>10</v>
      </c>
      <c r="D60" s="3"/>
      <c r="E60" s="3">
        <v>12000</v>
      </c>
      <c r="F60" s="10"/>
    </row>
    <row r="61" spans="1:6" ht="15" thickBot="1" x14ac:dyDescent="0.25">
      <c r="A61" s="11">
        <v>8</v>
      </c>
      <c r="B61" s="16" t="s">
        <v>13</v>
      </c>
      <c r="C61" s="17"/>
      <c r="D61" s="14"/>
      <c r="E61" s="12">
        <f>SUM(E54:E60)</f>
        <v>133000</v>
      </c>
      <c r="F61" s="13" t="s">
        <v>14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8" t="s">
        <v>21</v>
      </c>
      <c r="C64" s="3" t="s">
        <v>5</v>
      </c>
      <c r="D64" s="3"/>
      <c r="E64" s="4">
        <v>18000</v>
      </c>
      <c r="F64" s="10"/>
    </row>
    <row r="65" spans="1:6" x14ac:dyDescent="0.2">
      <c r="A65" s="9">
        <v>2</v>
      </c>
      <c r="B65" s="19"/>
      <c r="C65" s="5" t="s">
        <v>11</v>
      </c>
      <c r="D65" s="5"/>
      <c r="E65" s="4">
        <v>50000</v>
      </c>
      <c r="F65" s="10"/>
    </row>
    <row r="66" spans="1:6" x14ac:dyDescent="0.2">
      <c r="A66" s="9">
        <v>3</v>
      </c>
      <c r="B66" s="19"/>
      <c r="C66" s="3" t="s">
        <v>6</v>
      </c>
      <c r="D66" s="3"/>
      <c r="E66" s="3">
        <v>6000</v>
      </c>
      <c r="F66" s="10"/>
    </row>
    <row r="67" spans="1:6" x14ac:dyDescent="0.2">
      <c r="A67" s="9">
        <v>4</v>
      </c>
      <c r="B67" s="19"/>
      <c r="C67" s="3" t="s">
        <v>7</v>
      </c>
      <c r="D67" s="3"/>
      <c r="E67" s="3">
        <v>13000</v>
      </c>
      <c r="F67" s="10"/>
    </row>
    <row r="68" spans="1:6" x14ac:dyDescent="0.2">
      <c r="A68" s="9">
        <v>5</v>
      </c>
      <c r="B68" s="19"/>
      <c r="C68" s="3" t="s">
        <v>8</v>
      </c>
      <c r="D68" s="3"/>
      <c r="E68" s="3">
        <v>22000</v>
      </c>
      <c r="F68" s="10"/>
    </row>
    <row r="69" spans="1:6" x14ac:dyDescent="0.2">
      <c r="A69" s="9">
        <v>6</v>
      </c>
      <c r="B69" s="19"/>
      <c r="C69" s="3" t="s">
        <v>9</v>
      </c>
      <c r="D69" s="3"/>
      <c r="E69" s="3">
        <v>12000</v>
      </c>
      <c r="F69" s="10"/>
    </row>
    <row r="70" spans="1:6" x14ac:dyDescent="0.2">
      <c r="A70" s="9">
        <v>7</v>
      </c>
      <c r="B70" s="20"/>
      <c r="C70" s="3" t="s">
        <v>10</v>
      </c>
      <c r="D70" s="3"/>
      <c r="E70" s="3">
        <v>12000</v>
      </c>
      <c r="F70" s="10"/>
    </row>
    <row r="71" spans="1:6" ht="15" thickBot="1" x14ac:dyDescent="0.25">
      <c r="A71" s="11">
        <v>8</v>
      </c>
      <c r="B71" s="16" t="s">
        <v>13</v>
      </c>
      <c r="C71" s="17"/>
      <c r="D71" s="14"/>
      <c r="E71" s="12">
        <f>SUM(E64:E70)</f>
        <v>133000</v>
      </c>
      <c r="F71" s="13" t="s">
        <v>14</v>
      </c>
    </row>
    <row r="72" spans="1:6" ht="15" thickBot="1" x14ac:dyDescent="0.25"/>
    <row r="73" spans="1:6" x14ac:dyDescent="0.2">
      <c r="A73" s="6" t="s">
        <v>1</v>
      </c>
      <c r="B73" s="7" t="s">
        <v>4</v>
      </c>
      <c r="C73" s="7" t="s">
        <v>2</v>
      </c>
      <c r="D73" s="7" t="s">
        <v>52</v>
      </c>
      <c r="E73" s="7" t="s">
        <v>3</v>
      </c>
      <c r="F73" s="8" t="s">
        <v>12</v>
      </c>
    </row>
    <row r="74" spans="1:6" x14ac:dyDescent="0.2">
      <c r="A74" s="9">
        <v>1</v>
      </c>
      <c r="B74" s="18" t="s">
        <v>22</v>
      </c>
      <c r="C74" s="3" t="s">
        <v>5</v>
      </c>
      <c r="D74" s="3"/>
      <c r="E74" s="4">
        <v>18000</v>
      </c>
      <c r="F74" s="10"/>
    </row>
    <row r="75" spans="1:6" x14ac:dyDescent="0.2">
      <c r="A75" s="9">
        <v>2</v>
      </c>
      <c r="B75" s="19"/>
      <c r="C75" s="5" t="s">
        <v>11</v>
      </c>
      <c r="D75" s="5"/>
      <c r="E75" s="4">
        <v>50000</v>
      </c>
      <c r="F75" s="10"/>
    </row>
    <row r="76" spans="1:6" x14ac:dyDescent="0.2">
      <c r="A76" s="9">
        <v>3</v>
      </c>
      <c r="B76" s="19"/>
      <c r="C76" s="3" t="s">
        <v>6</v>
      </c>
      <c r="D76" s="3"/>
      <c r="E76" s="3">
        <v>6000</v>
      </c>
      <c r="F76" s="10"/>
    </row>
    <row r="77" spans="1:6" x14ac:dyDescent="0.2">
      <c r="A77" s="9">
        <v>4</v>
      </c>
      <c r="B77" s="19"/>
      <c r="C77" s="3" t="s">
        <v>7</v>
      </c>
      <c r="D77" s="3"/>
      <c r="E77" s="3">
        <v>13000</v>
      </c>
      <c r="F77" s="10"/>
    </row>
    <row r="78" spans="1:6" x14ac:dyDescent="0.2">
      <c r="A78" s="9">
        <v>5</v>
      </c>
      <c r="B78" s="19"/>
      <c r="C78" s="3" t="s">
        <v>8</v>
      </c>
      <c r="D78" s="3"/>
      <c r="E78" s="3">
        <v>22000</v>
      </c>
      <c r="F78" s="10"/>
    </row>
    <row r="79" spans="1:6" x14ac:dyDescent="0.2">
      <c r="A79" s="9">
        <v>6</v>
      </c>
      <c r="B79" s="19"/>
      <c r="C79" s="3" t="s">
        <v>9</v>
      </c>
      <c r="D79" s="3"/>
      <c r="E79" s="3">
        <v>12000</v>
      </c>
      <c r="F79" s="10"/>
    </row>
    <row r="80" spans="1:6" x14ac:dyDescent="0.2">
      <c r="A80" s="9">
        <v>7</v>
      </c>
      <c r="B80" s="20"/>
      <c r="C80" s="3" t="s">
        <v>10</v>
      </c>
      <c r="D80" s="3"/>
      <c r="E80" s="3">
        <v>12000</v>
      </c>
      <c r="F80" s="10"/>
    </row>
    <row r="81" spans="1:6" ht="15" thickBot="1" x14ac:dyDescent="0.25">
      <c r="A81" s="11">
        <v>8</v>
      </c>
      <c r="B81" s="16" t="s">
        <v>13</v>
      </c>
      <c r="C81" s="17"/>
      <c r="D81" s="14"/>
      <c r="E81" s="12">
        <f>SUM(E74:E80)</f>
        <v>133000</v>
      </c>
      <c r="F81" s="13" t="s">
        <v>14</v>
      </c>
    </row>
  </sheetData>
  <mergeCells count="17">
    <mergeCell ref="B81:C81"/>
    <mergeCell ref="B41:C41"/>
    <mergeCell ref="B51:C51"/>
    <mergeCell ref="B4:B10"/>
    <mergeCell ref="B14:B20"/>
    <mergeCell ref="B24:B30"/>
    <mergeCell ref="B34:B40"/>
    <mergeCell ref="B44:B50"/>
    <mergeCell ref="B11:C11"/>
    <mergeCell ref="B54:B60"/>
    <mergeCell ref="B61:C61"/>
    <mergeCell ref="B64:B70"/>
    <mergeCell ref="B71:C71"/>
    <mergeCell ref="B74:B80"/>
    <mergeCell ref="A1:F2"/>
    <mergeCell ref="B21:C21"/>
    <mergeCell ref="B31:C31"/>
  </mergeCells>
  <pageMargins left="0.24" right="0.24" top="0.28999999999999998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sqref="A1:XFD1048576"/>
    </sheetView>
  </sheetViews>
  <sheetFormatPr defaultRowHeight="14.25" x14ac:dyDescent="0.2"/>
  <cols>
    <col min="1" max="1" width="6.625" customWidth="1"/>
    <col min="2" max="2" width="12.625" customWidth="1"/>
    <col min="3" max="3" width="27.5" customWidth="1"/>
    <col min="4" max="4" width="8.875" customWidth="1"/>
    <col min="5" max="5" width="9" customWidth="1"/>
    <col min="6" max="6" width="25.125" customWidth="1"/>
  </cols>
  <sheetData>
    <row r="1" spans="1:12" ht="14.25" customHeight="1" x14ac:dyDescent="0.2">
      <c r="A1" s="21" t="s">
        <v>0</v>
      </c>
      <c r="B1" s="21"/>
      <c r="C1" s="21"/>
      <c r="D1" s="21"/>
      <c r="E1" s="21"/>
      <c r="F1" s="21"/>
      <c r="G1" s="2"/>
      <c r="H1" s="2"/>
      <c r="I1" s="2"/>
      <c r="J1" s="2"/>
      <c r="K1" s="2"/>
      <c r="L1" s="2"/>
    </row>
    <row r="2" spans="1:12" ht="15" thickBot="1" x14ac:dyDescent="0.25">
      <c r="A2" s="22"/>
      <c r="B2" s="22"/>
      <c r="C2" s="22"/>
      <c r="D2" s="22"/>
      <c r="E2" s="22"/>
      <c r="F2" s="22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8" t="s">
        <v>49</v>
      </c>
      <c r="C4" s="3" t="s">
        <v>23</v>
      </c>
      <c r="D4" s="3"/>
      <c r="E4" s="4">
        <v>13000</v>
      </c>
      <c r="F4" s="10"/>
    </row>
    <row r="5" spans="1:12" ht="18.75" customHeight="1" x14ac:dyDescent="0.2">
      <c r="A5" s="9">
        <v>2</v>
      </c>
      <c r="B5" s="19"/>
      <c r="C5" s="5" t="s">
        <v>24</v>
      </c>
      <c r="D5" s="5"/>
      <c r="E5" s="4">
        <v>20000</v>
      </c>
      <c r="F5" s="10"/>
    </row>
    <row r="6" spans="1:12" x14ac:dyDescent="0.2">
      <c r="A6" s="9">
        <v>3</v>
      </c>
      <c r="B6" s="19"/>
      <c r="C6" s="3" t="s">
        <v>6</v>
      </c>
      <c r="D6" s="3"/>
      <c r="E6" s="3">
        <v>6000</v>
      </c>
      <c r="F6" s="10"/>
    </row>
    <row r="7" spans="1:12" x14ac:dyDescent="0.2">
      <c r="A7" s="9">
        <v>4</v>
      </c>
      <c r="B7" s="19"/>
      <c r="C7" s="3" t="s">
        <v>25</v>
      </c>
      <c r="D7" s="3"/>
      <c r="E7" s="3">
        <v>22000</v>
      </c>
      <c r="F7" s="10"/>
    </row>
    <row r="8" spans="1:12" x14ac:dyDescent="0.2">
      <c r="A8" s="9">
        <v>5</v>
      </c>
      <c r="B8" s="19"/>
      <c r="C8" s="3" t="s">
        <v>5</v>
      </c>
      <c r="D8" s="3"/>
      <c r="E8" s="3">
        <v>18000</v>
      </c>
      <c r="F8" s="10"/>
    </row>
    <row r="9" spans="1:12" x14ac:dyDescent="0.2">
      <c r="A9" s="9">
        <v>6</v>
      </c>
      <c r="B9" s="19"/>
      <c r="C9" s="3"/>
      <c r="D9" s="3"/>
      <c r="E9" s="3"/>
      <c r="F9" s="10"/>
    </row>
    <row r="10" spans="1:12" x14ac:dyDescent="0.2">
      <c r="A10" s="9">
        <v>7</v>
      </c>
      <c r="B10" s="20"/>
      <c r="C10" s="3"/>
      <c r="D10" s="3"/>
      <c r="E10" s="3"/>
      <c r="F10" s="10"/>
    </row>
    <row r="11" spans="1:12" ht="15" thickBot="1" x14ac:dyDescent="0.25">
      <c r="A11" s="11">
        <v>8</v>
      </c>
      <c r="B11" s="16" t="s">
        <v>13</v>
      </c>
      <c r="C11" s="17"/>
      <c r="D11" s="14"/>
      <c r="E11" s="12">
        <f>SUM(E4:E10)</f>
        <v>79000</v>
      </c>
      <c r="F11" s="13" t="s">
        <v>50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8" t="s">
        <v>51</v>
      </c>
      <c r="C14" s="3" t="s">
        <v>23</v>
      </c>
      <c r="D14" s="3"/>
      <c r="E14" s="4">
        <v>13000</v>
      </c>
      <c r="F14" s="10"/>
    </row>
    <row r="15" spans="1:12" x14ac:dyDescent="0.2">
      <c r="A15" s="9">
        <v>2</v>
      </c>
      <c r="B15" s="19"/>
      <c r="C15" s="5" t="s">
        <v>24</v>
      </c>
      <c r="D15" s="5"/>
      <c r="E15" s="4">
        <v>20000</v>
      </c>
      <c r="F15" s="10"/>
    </row>
    <row r="16" spans="1:12" x14ac:dyDescent="0.2">
      <c r="A16" s="9">
        <v>3</v>
      </c>
      <c r="B16" s="19"/>
      <c r="C16" s="3" t="s">
        <v>6</v>
      </c>
      <c r="D16" s="3"/>
      <c r="E16" s="3">
        <v>6000</v>
      </c>
      <c r="F16" s="10"/>
    </row>
    <row r="17" spans="1:8" x14ac:dyDescent="0.2">
      <c r="A17" s="9">
        <v>4</v>
      </c>
      <c r="B17" s="19"/>
      <c r="C17" s="3" t="s">
        <v>25</v>
      </c>
      <c r="D17" s="3"/>
      <c r="E17" s="3">
        <v>22000</v>
      </c>
      <c r="F17" s="10"/>
      <c r="H17">
        <f>79-22</f>
        <v>57</v>
      </c>
    </row>
    <row r="18" spans="1:8" x14ac:dyDescent="0.2">
      <c r="A18" s="9">
        <v>5</v>
      </c>
      <c r="B18" s="19"/>
      <c r="C18" s="3" t="s">
        <v>5</v>
      </c>
      <c r="D18" s="3"/>
      <c r="E18" s="3">
        <v>18000</v>
      </c>
      <c r="F18" s="10"/>
      <c r="H18">
        <f>15*250+2000</f>
        <v>5750</v>
      </c>
    </row>
    <row r="19" spans="1:8" x14ac:dyDescent="0.2">
      <c r="A19" s="9">
        <v>6</v>
      </c>
      <c r="B19" s="19"/>
      <c r="C19" s="3"/>
      <c r="D19" s="3"/>
      <c r="E19" s="3"/>
      <c r="F19" s="10"/>
    </row>
    <row r="20" spans="1:8" x14ac:dyDescent="0.2">
      <c r="A20" s="9">
        <v>7</v>
      </c>
      <c r="B20" s="20"/>
      <c r="C20" s="3"/>
      <c r="D20" s="3"/>
      <c r="E20" s="3"/>
      <c r="F20" s="10"/>
    </row>
    <row r="21" spans="1:8" ht="15" thickBot="1" x14ac:dyDescent="0.25">
      <c r="A21" s="11">
        <v>8</v>
      </c>
      <c r="B21" s="16" t="s">
        <v>13</v>
      </c>
      <c r="C21" s="17"/>
      <c r="D21" s="14"/>
      <c r="E21" s="12">
        <f>SUM(E14:E20)</f>
        <v>79000</v>
      </c>
      <c r="F21" s="13" t="s">
        <v>50</v>
      </c>
    </row>
    <row r="22" spans="1:8" ht="15" thickBot="1" x14ac:dyDescent="0.25">
      <c r="A22" s="1"/>
    </row>
    <row r="23" spans="1:8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8" x14ac:dyDescent="0.2">
      <c r="A24" s="9">
        <v>1</v>
      </c>
      <c r="B24" s="18"/>
      <c r="C24" s="3"/>
      <c r="D24" s="3"/>
      <c r="E24" s="4"/>
      <c r="F24" s="10"/>
    </row>
    <row r="25" spans="1:8" x14ac:dyDescent="0.2">
      <c r="A25" s="9">
        <v>2</v>
      </c>
      <c r="B25" s="19"/>
      <c r="C25" s="5"/>
      <c r="D25" s="5"/>
      <c r="E25" s="4"/>
      <c r="F25" s="10"/>
    </row>
    <row r="26" spans="1:8" x14ac:dyDescent="0.2">
      <c r="A26" s="9">
        <v>3</v>
      </c>
      <c r="B26" s="19"/>
      <c r="C26" s="3"/>
      <c r="D26" s="3"/>
      <c r="E26" s="3"/>
      <c r="F26" s="10"/>
    </row>
    <row r="27" spans="1:8" x14ac:dyDescent="0.2">
      <c r="A27" s="9">
        <v>4</v>
      </c>
      <c r="B27" s="19"/>
      <c r="C27" s="3"/>
      <c r="D27" s="3"/>
      <c r="E27" s="3"/>
      <c r="F27" s="10"/>
    </row>
    <row r="28" spans="1:8" x14ac:dyDescent="0.2">
      <c r="A28" s="9">
        <v>5</v>
      </c>
      <c r="B28" s="19"/>
      <c r="C28" s="3"/>
      <c r="D28" s="3"/>
      <c r="E28" s="3"/>
      <c r="F28" s="10"/>
    </row>
    <row r="29" spans="1:8" x14ac:dyDescent="0.2">
      <c r="A29" s="9">
        <v>6</v>
      </c>
      <c r="B29" s="19"/>
      <c r="C29" s="3"/>
      <c r="D29" s="3"/>
      <c r="E29" s="3"/>
      <c r="F29" s="10"/>
    </row>
    <row r="30" spans="1:8" x14ac:dyDescent="0.2">
      <c r="A30" s="9">
        <v>7</v>
      </c>
      <c r="B30" s="20"/>
      <c r="C30" s="3"/>
      <c r="D30" s="3"/>
      <c r="E30" s="3"/>
      <c r="F30" s="10"/>
    </row>
    <row r="31" spans="1:8" ht="15" thickBot="1" x14ac:dyDescent="0.25">
      <c r="A31" s="11">
        <v>8</v>
      </c>
      <c r="B31" s="16" t="s">
        <v>13</v>
      </c>
      <c r="C31" s="17"/>
      <c r="D31" s="14"/>
      <c r="E31" s="12">
        <f>SUM(E24:E30)</f>
        <v>0</v>
      </c>
      <c r="F31" s="13"/>
    </row>
    <row r="32" spans="1:8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8"/>
      <c r="C34" s="3"/>
      <c r="D34" s="3"/>
      <c r="E34" s="4"/>
      <c r="F34" s="10"/>
    </row>
    <row r="35" spans="1:6" x14ac:dyDescent="0.2">
      <c r="A35" s="9">
        <v>2</v>
      </c>
      <c r="B35" s="19"/>
      <c r="C35" s="5"/>
      <c r="D35" s="5"/>
      <c r="E35" s="4"/>
      <c r="F35" s="10"/>
    </row>
    <row r="36" spans="1:6" x14ac:dyDescent="0.2">
      <c r="A36" s="9">
        <v>3</v>
      </c>
      <c r="B36" s="19"/>
      <c r="C36" s="3"/>
      <c r="D36" s="3"/>
      <c r="E36" s="3"/>
      <c r="F36" s="10"/>
    </row>
    <row r="37" spans="1:6" x14ac:dyDescent="0.2">
      <c r="A37" s="9">
        <v>4</v>
      </c>
      <c r="B37" s="19"/>
      <c r="C37" s="3"/>
      <c r="D37" s="3"/>
      <c r="E37" s="3"/>
      <c r="F37" s="10"/>
    </row>
    <row r="38" spans="1:6" x14ac:dyDescent="0.2">
      <c r="A38" s="9">
        <v>5</v>
      </c>
      <c r="B38" s="19"/>
      <c r="C38" s="3"/>
      <c r="D38" s="3"/>
      <c r="E38" s="3"/>
      <c r="F38" s="10"/>
    </row>
    <row r="39" spans="1:6" x14ac:dyDescent="0.2">
      <c r="A39" s="9">
        <v>6</v>
      </c>
      <c r="B39" s="19"/>
      <c r="C39" s="3"/>
      <c r="D39" s="3"/>
      <c r="E39" s="3"/>
      <c r="F39" s="10"/>
    </row>
    <row r="40" spans="1:6" x14ac:dyDescent="0.2">
      <c r="A40" s="9">
        <v>7</v>
      </c>
      <c r="B40" s="20"/>
      <c r="C40" s="3"/>
      <c r="D40" s="3"/>
      <c r="E40" s="3"/>
      <c r="F40" s="10"/>
    </row>
    <row r="41" spans="1:6" ht="15" thickBot="1" x14ac:dyDescent="0.25">
      <c r="A41" s="11">
        <v>8</v>
      </c>
      <c r="B41" s="16" t="s">
        <v>13</v>
      </c>
      <c r="C41" s="17"/>
      <c r="D41" s="14"/>
      <c r="E41" s="12">
        <f>SUM(E34:E40)</f>
        <v>0</v>
      </c>
      <c r="F41" s="13"/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8"/>
      <c r="C44" s="3"/>
      <c r="D44" s="3"/>
      <c r="E44" s="4"/>
      <c r="F44" s="10"/>
    </row>
    <row r="45" spans="1:6" x14ac:dyDescent="0.2">
      <c r="A45" s="9">
        <v>2</v>
      </c>
      <c r="B45" s="19"/>
      <c r="C45" s="5"/>
      <c r="D45" s="5"/>
      <c r="E45" s="4"/>
      <c r="F45" s="10"/>
    </row>
    <row r="46" spans="1:6" x14ac:dyDescent="0.2">
      <c r="A46" s="9">
        <v>3</v>
      </c>
      <c r="B46" s="19"/>
      <c r="C46" s="3"/>
      <c r="D46" s="3"/>
      <c r="E46" s="3"/>
      <c r="F46" s="10"/>
    </row>
    <row r="47" spans="1:6" x14ac:dyDescent="0.2">
      <c r="A47" s="9">
        <v>4</v>
      </c>
      <c r="B47" s="19"/>
      <c r="C47" s="3"/>
      <c r="D47" s="3"/>
      <c r="E47" s="3"/>
      <c r="F47" s="10"/>
    </row>
    <row r="48" spans="1:6" x14ac:dyDescent="0.2">
      <c r="A48" s="9">
        <v>5</v>
      </c>
      <c r="B48" s="19"/>
      <c r="C48" s="3"/>
      <c r="D48" s="3"/>
      <c r="E48" s="3"/>
      <c r="F48" s="10"/>
    </row>
    <row r="49" spans="1:6" x14ac:dyDescent="0.2">
      <c r="A49" s="9">
        <v>6</v>
      </c>
      <c r="B49" s="19"/>
      <c r="C49" s="3"/>
      <c r="D49" s="3"/>
      <c r="E49" s="3"/>
      <c r="F49" s="10"/>
    </row>
    <row r="50" spans="1:6" x14ac:dyDescent="0.2">
      <c r="A50" s="9">
        <v>7</v>
      </c>
      <c r="B50" s="20"/>
      <c r="C50" s="3"/>
      <c r="D50" s="3"/>
      <c r="E50" s="3"/>
      <c r="F50" s="10"/>
    </row>
    <row r="51" spans="1:6" ht="15" thickBot="1" x14ac:dyDescent="0.25">
      <c r="A51" s="11">
        <v>8</v>
      </c>
      <c r="B51" s="16"/>
      <c r="C51" s="17"/>
      <c r="D51" s="14"/>
      <c r="E51" s="12"/>
      <c r="F51" s="13"/>
    </row>
  </sheetData>
  <mergeCells count="11">
    <mergeCell ref="A1:F2"/>
    <mergeCell ref="B4:B10"/>
    <mergeCell ref="B11:C11"/>
    <mergeCell ref="B14:B20"/>
    <mergeCell ref="B21:C21"/>
    <mergeCell ref="B51:C51"/>
    <mergeCell ref="B24:B30"/>
    <mergeCell ref="B31:C31"/>
    <mergeCell ref="B34:B40"/>
    <mergeCell ref="B41:C41"/>
    <mergeCell ref="B44:B50"/>
  </mergeCells>
  <pageMargins left="0.24" right="0.2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1"/>
  <sheetViews>
    <sheetView workbookViewId="0">
      <selection activeCell="E81" sqref="E81"/>
    </sheetView>
  </sheetViews>
  <sheetFormatPr defaultRowHeight="14.25" x14ac:dyDescent="0.2"/>
  <cols>
    <col min="1" max="1" width="6.625" customWidth="1"/>
    <col min="2" max="2" width="12.125" customWidth="1"/>
    <col min="3" max="3" width="24.375" customWidth="1"/>
    <col min="4" max="4" width="8.625" customWidth="1"/>
    <col min="5" max="5" width="10.75" customWidth="1"/>
    <col min="6" max="6" width="26.625" customWidth="1"/>
  </cols>
  <sheetData>
    <row r="1" spans="1:12" ht="14.25" customHeight="1" x14ac:dyDescent="0.2">
      <c r="A1" s="21" t="s">
        <v>0</v>
      </c>
      <c r="B1" s="21"/>
      <c r="C1" s="21"/>
      <c r="D1" s="21"/>
      <c r="E1" s="21"/>
      <c r="F1" s="21"/>
      <c r="G1" s="2"/>
      <c r="H1" s="2"/>
      <c r="I1" s="2"/>
      <c r="J1" s="2"/>
      <c r="K1" s="2"/>
      <c r="L1" s="2"/>
    </row>
    <row r="2" spans="1:12" ht="15" thickBot="1" x14ac:dyDescent="0.25">
      <c r="A2" s="22"/>
      <c r="B2" s="22"/>
      <c r="C2" s="22"/>
      <c r="D2" s="22"/>
      <c r="E2" s="22"/>
      <c r="F2" s="22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8" t="s">
        <v>26</v>
      </c>
      <c r="C4" s="3" t="s">
        <v>27</v>
      </c>
      <c r="D4" s="3"/>
      <c r="E4" s="4">
        <v>11000</v>
      </c>
      <c r="F4" s="10"/>
    </row>
    <row r="5" spans="1:12" x14ac:dyDescent="0.2">
      <c r="A5" s="9">
        <v>2</v>
      </c>
      <c r="B5" s="19"/>
      <c r="C5" s="5" t="s">
        <v>28</v>
      </c>
      <c r="D5" s="5"/>
      <c r="E5" s="4">
        <v>37000</v>
      </c>
      <c r="F5" s="10"/>
    </row>
    <row r="6" spans="1:12" x14ac:dyDescent="0.2">
      <c r="A6" s="9">
        <v>3</v>
      </c>
      <c r="B6" s="19"/>
      <c r="C6" s="3" t="s">
        <v>29</v>
      </c>
      <c r="D6" s="3"/>
      <c r="E6" s="3">
        <v>4000</v>
      </c>
      <c r="F6" s="10"/>
    </row>
    <row r="7" spans="1:12" x14ac:dyDescent="0.2">
      <c r="A7" s="9">
        <v>4</v>
      </c>
      <c r="B7" s="19"/>
      <c r="C7" s="3" t="s">
        <v>30</v>
      </c>
      <c r="D7" s="3"/>
      <c r="E7" s="3">
        <v>14000</v>
      </c>
      <c r="F7" s="10"/>
    </row>
    <row r="8" spans="1:12" x14ac:dyDescent="0.2">
      <c r="A8" s="9">
        <v>5</v>
      </c>
      <c r="B8" s="19"/>
      <c r="C8" s="3" t="s">
        <v>31</v>
      </c>
      <c r="D8" s="3"/>
      <c r="E8" s="3">
        <v>6000</v>
      </c>
      <c r="F8" s="10"/>
    </row>
    <row r="9" spans="1:12" x14ac:dyDescent="0.2">
      <c r="A9" s="9">
        <v>6</v>
      </c>
      <c r="B9" s="19"/>
      <c r="C9" s="3" t="s">
        <v>32</v>
      </c>
      <c r="D9" s="3"/>
      <c r="E9" s="3">
        <v>9000</v>
      </c>
      <c r="F9" s="10"/>
    </row>
    <row r="10" spans="1:12" x14ac:dyDescent="0.2">
      <c r="A10" s="9">
        <v>7</v>
      </c>
      <c r="B10" s="20"/>
      <c r="C10" s="3" t="s">
        <v>33</v>
      </c>
      <c r="D10" s="3"/>
      <c r="E10" s="3">
        <v>6000</v>
      </c>
      <c r="F10" s="10"/>
    </row>
    <row r="11" spans="1:12" ht="15" thickBot="1" x14ac:dyDescent="0.25">
      <c r="A11" s="11">
        <v>8</v>
      </c>
      <c r="B11" s="16" t="s">
        <v>13</v>
      </c>
      <c r="C11" s="17"/>
      <c r="D11" s="14"/>
      <c r="E11" s="12">
        <f>SUM(E4:E10)</f>
        <v>87000</v>
      </c>
      <c r="F11" s="13" t="s">
        <v>34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8" t="s">
        <v>35</v>
      </c>
      <c r="C14" s="3" t="s">
        <v>27</v>
      </c>
      <c r="D14" s="3"/>
      <c r="E14" s="4">
        <v>11000</v>
      </c>
      <c r="F14" s="10"/>
    </row>
    <row r="15" spans="1:12" x14ac:dyDescent="0.2">
      <c r="A15" s="9">
        <v>2</v>
      </c>
      <c r="B15" s="19"/>
      <c r="C15" s="5" t="s">
        <v>28</v>
      </c>
      <c r="D15" s="5"/>
      <c r="E15" s="4">
        <v>37000</v>
      </c>
      <c r="F15" s="10"/>
      <c r="H15">
        <f>26*250+2000</f>
        <v>8500</v>
      </c>
    </row>
    <row r="16" spans="1:12" x14ac:dyDescent="0.2">
      <c r="A16" s="9">
        <v>3</v>
      </c>
      <c r="B16" s="19"/>
      <c r="C16" s="3" t="s">
        <v>29</v>
      </c>
      <c r="D16" s="3"/>
      <c r="E16" s="3">
        <v>4000</v>
      </c>
      <c r="F16" s="10"/>
    </row>
    <row r="17" spans="1:8" x14ac:dyDescent="0.2">
      <c r="A17" s="9">
        <v>4</v>
      </c>
      <c r="B17" s="19"/>
      <c r="C17" s="3" t="s">
        <v>30</v>
      </c>
      <c r="D17" s="3"/>
      <c r="E17" s="3">
        <v>14000</v>
      </c>
      <c r="F17" s="10"/>
      <c r="H17">
        <f>15*250</f>
        <v>3750</v>
      </c>
    </row>
    <row r="18" spans="1:8" x14ac:dyDescent="0.2">
      <c r="A18" s="9">
        <v>5</v>
      </c>
      <c r="B18" s="19"/>
      <c r="C18" s="3" t="s">
        <v>31</v>
      </c>
      <c r="D18" s="3"/>
      <c r="E18" s="3">
        <v>6000</v>
      </c>
      <c r="F18" s="10"/>
    </row>
    <row r="19" spans="1:8" x14ac:dyDescent="0.2">
      <c r="A19" s="9">
        <v>6</v>
      </c>
      <c r="B19" s="19"/>
      <c r="C19" s="3" t="s">
        <v>32</v>
      </c>
      <c r="D19" s="3"/>
      <c r="E19" s="3">
        <v>9000</v>
      </c>
      <c r="F19" s="10"/>
    </row>
    <row r="20" spans="1:8" x14ac:dyDescent="0.2">
      <c r="A20" s="9">
        <v>7</v>
      </c>
      <c r="B20" s="20"/>
      <c r="C20" s="3" t="s">
        <v>33</v>
      </c>
      <c r="D20" s="3"/>
      <c r="E20" s="3">
        <v>6000</v>
      </c>
      <c r="F20" s="10"/>
    </row>
    <row r="21" spans="1:8" ht="15" thickBot="1" x14ac:dyDescent="0.25">
      <c r="A21" s="11">
        <v>8</v>
      </c>
      <c r="B21" s="16" t="s">
        <v>13</v>
      </c>
      <c r="C21" s="17"/>
      <c r="D21" s="14"/>
      <c r="E21" s="12">
        <f>SUM(E14:E20)</f>
        <v>87000</v>
      </c>
      <c r="F21" s="13" t="s">
        <v>34</v>
      </c>
    </row>
    <row r="22" spans="1:8" ht="15" thickBot="1" x14ac:dyDescent="0.25">
      <c r="A22" s="1"/>
    </row>
    <row r="23" spans="1:8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8" x14ac:dyDescent="0.2">
      <c r="A24" s="9">
        <v>1</v>
      </c>
      <c r="B24" s="18" t="s">
        <v>36</v>
      </c>
      <c r="C24" s="3" t="s">
        <v>27</v>
      </c>
      <c r="D24" s="3"/>
      <c r="E24" s="4">
        <v>11000</v>
      </c>
      <c r="F24" s="10"/>
    </row>
    <row r="25" spans="1:8" x14ac:dyDescent="0.2">
      <c r="A25" s="9">
        <v>2</v>
      </c>
      <c r="B25" s="19"/>
      <c r="C25" s="5" t="s">
        <v>28</v>
      </c>
      <c r="D25" s="5"/>
      <c r="E25" s="4">
        <v>37000</v>
      </c>
      <c r="F25" s="10"/>
    </row>
    <row r="26" spans="1:8" x14ac:dyDescent="0.2">
      <c r="A26" s="9">
        <v>3</v>
      </c>
      <c r="B26" s="19"/>
      <c r="C26" s="3" t="s">
        <v>29</v>
      </c>
      <c r="D26" s="3"/>
      <c r="E26" s="3">
        <v>4000</v>
      </c>
      <c r="F26" s="10"/>
    </row>
    <row r="27" spans="1:8" x14ac:dyDescent="0.2">
      <c r="A27" s="9">
        <v>4</v>
      </c>
      <c r="B27" s="19"/>
      <c r="C27" s="3" t="s">
        <v>30</v>
      </c>
      <c r="D27" s="3"/>
      <c r="E27" s="3">
        <v>14000</v>
      </c>
      <c r="F27" s="10"/>
    </row>
    <row r="28" spans="1:8" x14ac:dyDescent="0.2">
      <c r="A28" s="9">
        <v>5</v>
      </c>
      <c r="B28" s="19"/>
      <c r="C28" s="3" t="s">
        <v>31</v>
      </c>
      <c r="D28" s="3"/>
      <c r="E28" s="3">
        <v>6000</v>
      </c>
      <c r="F28" s="10"/>
    </row>
    <row r="29" spans="1:8" x14ac:dyDescent="0.2">
      <c r="A29" s="9">
        <v>6</v>
      </c>
      <c r="B29" s="19"/>
      <c r="C29" s="3" t="s">
        <v>32</v>
      </c>
      <c r="D29" s="3"/>
      <c r="E29" s="3">
        <v>9000</v>
      </c>
      <c r="F29" s="10"/>
    </row>
    <row r="30" spans="1:8" x14ac:dyDescent="0.2">
      <c r="A30" s="9">
        <v>7</v>
      </c>
      <c r="B30" s="20"/>
      <c r="C30" s="3" t="s">
        <v>33</v>
      </c>
      <c r="D30" s="3"/>
      <c r="E30" s="3">
        <v>6000</v>
      </c>
      <c r="F30" s="10"/>
    </row>
    <row r="31" spans="1:8" ht="15" thickBot="1" x14ac:dyDescent="0.25">
      <c r="A31" s="11">
        <v>8</v>
      </c>
      <c r="B31" s="16" t="s">
        <v>13</v>
      </c>
      <c r="C31" s="17"/>
      <c r="D31" s="14"/>
      <c r="E31" s="12">
        <f>SUM(E24:E30)</f>
        <v>87000</v>
      </c>
      <c r="F31" s="13" t="s">
        <v>34</v>
      </c>
    </row>
    <row r="32" spans="1:8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8" t="s">
        <v>37</v>
      </c>
      <c r="C34" s="3" t="s">
        <v>27</v>
      </c>
      <c r="D34" s="3"/>
      <c r="E34" s="4">
        <v>11000</v>
      </c>
      <c r="F34" s="10"/>
    </row>
    <row r="35" spans="1:6" x14ac:dyDescent="0.2">
      <c r="A35" s="9">
        <v>2</v>
      </c>
      <c r="B35" s="19"/>
      <c r="C35" s="5" t="s">
        <v>28</v>
      </c>
      <c r="D35" s="5"/>
      <c r="E35" s="4">
        <v>37000</v>
      </c>
      <c r="F35" s="10"/>
    </row>
    <row r="36" spans="1:6" x14ac:dyDescent="0.2">
      <c r="A36" s="9">
        <v>3</v>
      </c>
      <c r="B36" s="19"/>
      <c r="C36" s="3" t="s">
        <v>29</v>
      </c>
      <c r="D36" s="3"/>
      <c r="E36" s="3">
        <v>4000</v>
      </c>
      <c r="F36" s="10"/>
    </row>
    <row r="37" spans="1:6" x14ac:dyDescent="0.2">
      <c r="A37" s="9">
        <v>4</v>
      </c>
      <c r="B37" s="19"/>
      <c r="C37" s="3" t="s">
        <v>30</v>
      </c>
      <c r="D37" s="3"/>
      <c r="E37" s="3">
        <v>14000</v>
      </c>
      <c r="F37" s="10"/>
    </row>
    <row r="38" spans="1:6" x14ac:dyDescent="0.2">
      <c r="A38" s="9">
        <v>5</v>
      </c>
      <c r="B38" s="19"/>
      <c r="C38" s="3" t="s">
        <v>31</v>
      </c>
      <c r="D38" s="3"/>
      <c r="E38" s="3">
        <v>6000</v>
      </c>
      <c r="F38" s="10"/>
    </row>
    <row r="39" spans="1:6" x14ac:dyDescent="0.2">
      <c r="A39" s="9">
        <v>6</v>
      </c>
      <c r="B39" s="19"/>
      <c r="C39" s="3" t="s">
        <v>32</v>
      </c>
      <c r="D39" s="3"/>
      <c r="E39" s="3">
        <v>9000</v>
      </c>
      <c r="F39" s="10"/>
    </row>
    <row r="40" spans="1:6" x14ac:dyDescent="0.2">
      <c r="A40" s="9">
        <v>7</v>
      </c>
      <c r="B40" s="20"/>
      <c r="C40" s="3" t="s">
        <v>33</v>
      </c>
      <c r="D40" s="3"/>
      <c r="E40" s="3">
        <v>6000</v>
      </c>
      <c r="F40" s="10"/>
    </row>
    <row r="41" spans="1:6" ht="15" thickBot="1" x14ac:dyDescent="0.25">
      <c r="A41" s="11">
        <v>8</v>
      </c>
      <c r="B41" s="16" t="s">
        <v>13</v>
      </c>
      <c r="C41" s="17"/>
      <c r="D41" s="14"/>
      <c r="E41" s="12">
        <f>SUM(E34:E40)</f>
        <v>87000</v>
      </c>
      <c r="F41" s="13" t="s">
        <v>34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8" t="s">
        <v>38</v>
      </c>
      <c r="C44" s="3" t="s">
        <v>27</v>
      </c>
      <c r="D44" s="3"/>
      <c r="E44" s="4">
        <v>11000</v>
      </c>
      <c r="F44" s="10"/>
    </row>
    <row r="45" spans="1:6" x14ac:dyDescent="0.2">
      <c r="A45" s="9">
        <v>2</v>
      </c>
      <c r="B45" s="19"/>
      <c r="C45" s="5" t="s">
        <v>28</v>
      </c>
      <c r="D45" s="5"/>
      <c r="E45" s="4">
        <v>37000</v>
      </c>
      <c r="F45" s="10"/>
    </row>
    <row r="46" spans="1:6" x14ac:dyDescent="0.2">
      <c r="A46" s="9">
        <v>3</v>
      </c>
      <c r="B46" s="19"/>
      <c r="C46" s="3" t="s">
        <v>29</v>
      </c>
      <c r="D46" s="3"/>
      <c r="E46" s="3">
        <v>4000</v>
      </c>
      <c r="F46" s="10"/>
    </row>
    <row r="47" spans="1:6" x14ac:dyDescent="0.2">
      <c r="A47" s="9">
        <v>4</v>
      </c>
      <c r="B47" s="19"/>
      <c r="C47" s="3" t="s">
        <v>30</v>
      </c>
      <c r="D47" s="3"/>
      <c r="E47" s="3">
        <v>14000</v>
      </c>
      <c r="F47" s="10"/>
    </row>
    <row r="48" spans="1:6" x14ac:dyDescent="0.2">
      <c r="A48" s="9">
        <v>5</v>
      </c>
      <c r="B48" s="19"/>
      <c r="C48" s="3" t="s">
        <v>31</v>
      </c>
      <c r="D48" s="3"/>
      <c r="E48" s="3">
        <v>6000</v>
      </c>
      <c r="F48" s="10"/>
    </row>
    <row r="49" spans="1:6" x14ac:dyDescent="0.2">
      <c r="A49" s="9">
        <v>6</v>
      </c>
      <c r="B49" s="19"/>
      <c r="C49" s="3" t="s">
        <v>32</v>
      </c>
      <c r="D49" s="3"/>
      <c r="E49" s="3">
        <v>9000</v>
      </c>
      <c r="F49" s="10"/>
    </row>
    <row r="50" spans="1:6" x14ac:dyDescent="0.2">
      <c r="A50" s="9">
        <v>7</v>
      </c>
      <c r="B50" s="20"/>
      <c r="C50" s="3" t="s">
        <v>33</v>
      </c>
      <c r="D50" s="3"/>
      <c r="E50" s="3">
        <v>6000</v>
      </c>
      <c r="F50" s="10"/>
    </row>
    <row r="51" spans="1:6" ht="15" thickBot="1" x14ac:dyDescent="0.25">
      <c r="A51" s="11">
        <v>8</v>
      </c>
      <c r="B51" s="16" t="s">
        <v>13</v>
      </c>
      <c r="C51" s="17"/>
      <c r="D51" s="14"/>
      <c r="E51" s="12">
        <f>SUM(E44:E50)</f>
        <v>87000</v>
      </c>
      <c r="F51" s="13" t="s">
        <v>34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8" t="s">
        <v>39</v>
      </c>
      <c r="C54" s="3" t="s">
        <v>27</v>
      </c>
      <c r="D54" s="3"/>
      <c r="E54" s="4">
        <v>11000</v>
      </c>
      <c r="F54" s="10"/>
    </row>
    <row r="55" spans="1:6" x14ac:dyDescent="0.2">
      <c r="A55" s="9">
        <v>2</v>
      </c>
      <c r="B55" s="19"/>
      <c r="C55" s="5" t="s">
        <v>28</v>
      </c>
      <c r="D55" s="5"/>
      <c r="E55" s="4">
        <v>37000</v>
      </c>
      <c r="F55" s="10"/>
    </row>
    <row r="56" spans="1:6" x14ac:dyDescent="0.2">
      <c r="A56" s="9">
        <v>3</v>
      </c>
      <c r="B56" s="19"/>
      <c r="C56" s="3" t="s">
        <v>29</v>
      </c>
      <c r="D56" s="3"/>
      <c r="E56" s="3">
        <v>4000</v>
      </c>
      <c r="F56" s="10"/>
    </row>
    <row r="57" spans="1:6" x14ac:dyDescent="0.2">
      <c r="A57" s="9">
        <v>4</v>
      </c>
      <c r="B57" s="19"/>
      <c r="C57" s="3" t="s">
        <v>30</v>
      </c>
      <c r="D57" s="3"/>
      <c r="E57" s="3">
        <v>14000</v>
      </c>
      <c r="F57" s="10"/>
    </row>
    <row r="58" spans="1:6" x14ac:dyDescent="0.2">
      <c r="A58" s="9">
        <v>5</v>
      </c>
      <c r="B58" s="19"/>
      <c r="C58" s="3" t="s">
        <v>31</v>
      </c>
      <c r="D58" s="3"/>
      <c r="E58" s="3">
        <v>6000</v>
      </c>
      <c r="F58" s="10"/>
    </row>
    <row r="59" spans="1:6" x14ac:dyDescent="0.2">
      <c r="A59" s="9">
        <v>6</v>
      </c>
      <c r="B59" s="19"/>
      <c r="C59" s="3" t="s">
        <v>32</v>
      </c>
      <c r="D59" s="3"/>
      <c r="E59" s="3">
        <v>9000</v>
      </c>
      <c r="F59" s="10"/>
    </row>
    <row r="60" spans="1:6" x14ac:dyDescent="0.2">
      <c r="A60" s="9">
        <v>7</v>
      </c>
      <c r="B60" s="20"/>
      <c r="C60" s="3" t="s">
        <v>33</v>
      </c>
      <c r="D60" s="3"/>
      <c r="E60" s="3">
        <v>6000</v>
      </c>
      <c r="F60" s="10"/>
    </row>
    <row r="61" spans="1:6" ht="15" thickBot="1" x14ac:dyDescent="0.25">
      <c r="A61" s="11">
        <v>8</v>
      </c>
      <c r="B61" s="16" t="s">
        <v>13</v>
      </c>
      <c r="C61" s="17"/>
      <c r="D61" s="14"/>
      <c r="E61" s="12">
        <f>SUM(E54:E60)</f>
        <v>87000</v>
      </c>
      <c r="F61" s="13" t="s">
        <v>34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8" t="s">
        <v>40</v>
      </c>
      <c r="C64" s="3" t="s">
        <v>27</v>
      </c>
      <c r="D64" s="3"/>
      <c r="E64" s="4">
        <v>11000</v>
      </c>
      <c r="F64" s="10"/>
    </row>
    <row r="65" spans="1:6" x14ac:dyDescent="0.2">
      <c r="A65" s="9">
        <v>2</v>
      </c>
      <c r="B65" s="19"/>
      <c r="C65" s="5" t="s">
        <v>28</v>
      </c>
      <c r="D65" s="5"/>
      <c r="E65" s="4">
        <v>37000</v>
      </c>
      <c r="F65" s="10"/>
    </row>
    <row r="66" spans="1:6" x14ac:dyDescent="0.2">
      <c r="A66" s="9">
        <v>3</v>
      </c>
      <c r="B66" s="19"/>
      <c r="C66" s="3" t="s">
        <v>29</v>
      </c>
      <c r="D66" s="3"/>
      <c r="E66" s="3">
        <v>4000</v>
      </c>
      <c r="F66" s="10"/>
    </row>
    <row r="67" spans="1:6" x14ac:dyDescent="0.2">
      <c r="A67" s="9">
        <v>4</v>
      </c>
      <c r="B67" s="19"/>
      <c r="C67" s="3" t="s">
        <v>30</v>
      </c>
      <c r="D67" s="3"/>
      <c r="E67" s="3">
        <v>14000</v>
      </c>
      <c r="F67" s="10"/>
    </row>
    <row r="68" spans="1:6" x14ac:dyDescent="0.2">
      <c r="A68" s="9">
        <v>5</v>
      </c>
      <c r="B68" s="19"/>
      <c r="C68" s="3" t="s">
        <v>31</v>
      </c>
      <c r="D68" s="3"/>
      <c r="E68" s="3">
        <v>6000</v>
      </c>
      <c r="F68" s="10"/>
    </row>
    <row r="69" spans="1:6" x14ac:dyDescent="0.2">
      <c r="A69" s="9">
        <v>6</v>
      </c>
      <c r="B69" s="19"/>
      <c r="C69" s="3" t="s">
        <v>32</v>
      </c>
      <c r="D69" s="3"/>
      <c r="E69" s="3">
        <v>9000</v>
      </c>
      <c r="F69" s="10"/>
    </row>
    <row r="70" spans="1:6" x14ac:dyDescent="0.2">
      <c r="A70" s="9">
        <v>7</v>
      </c>
      <c r="B70" s="20"/>
      <c r="C70" s="3" t="s">
        <v>33</v>
      </c>
      <c r="D70" s="3"/>
      <c r="E70" s="3">
        <v>6000</v>
      </c>
      <c r="F70" s="10"/>
    </row>
    <row r="71" spans="1:6" ht="15" thickBot="1" x14ac:dyDescent="0.25">
      <c r="A71" s="11">
        <v>8</v>
      </c>
      <c r="B71" s="16" t="s">
        <v>13</v>
      </c>
      <c r="C71" s="17"/>
      <c r="D71" s="14"/>
      <c r="E71" s="12">
        <f>SUM(E64:E70)</f>
        <v>87000</v>
      </c>
      <c r="F71" s="13" t="s">
        <v>34</v>
      </c>
    </row>
    <row r="72" spans="1:6" ht="15" thickBot="1" x14ac:dyDescent="0.25"/>
    <row r="73" spans="1:6" x14ac:dyDescent="0.2">
      <c r="A73" s="6" t="s">
        <v>1</v>
      </c>
      <c r="B73" s="7" t="s">
        <v>4</v>
      </c>
      <c r="C73" s="7" t="s">
        <v>2</v>
      </c>
      <c r="D73" s="7" t="s">
        <v>52</v>
      </c>
      <c r="E73" s="7" t="s">
        <v>3</v>
      </c>
      <c r="F73" s="8" t="s">
        <v>12</v>
      </c>
    </row>
    <row r="74" spans="1:6" x14ac:dyDescent="0.2">
      <c r="A74" s="9">
        <v>1</v>
      </c>
      <c r="B74" s="18" t="s">
        <v>41</v>
      </c>
      <c r="C74" s="3" t="s">
        <v>27</v>
      </c>
      <c r="D74" s="3"/>
      <c r="E74" s="4">
        <v>11000</v>
      </c>
      <c r="F74" s="10"/>
    </row>
    <row r="75" spans="1:6" x14ac:dyDescent="0.2">
      <c r="A75" s="9">
        <v>2</v>
      </c>
      <c r="B75" s="19"/>
      <c r="C75" s="5" t="s">
        <v>28</v>
      </c>
      <c r="D75" s="5"/>
      <c r="E75" s="4">
        <v>37000</v>
      </c>
      <c r="F75" s="10"/>
    </row>
    <row r="76" spans="1:6" x14ac:dyDescent="0.2">
      <c r="A76" s="9">
        <v>3</v>
      </c>
      <c r="B76" s="19"/>
      <c r="C76" s="3" t="s">
        <v>29</v>
      </c>
      <c r="D76" s="3"/>
      <c r="E76" s="3">
        <v>4000</v>
      </c>
      <c r="F76" s="10"/>
    </row>
    <row r="77" spans="1:6" x14ac:dyDescent="0.2">
      <c r="A77" s="9">
        <v>4</v>
      </c>
      <c r="B77" s="19"/>
      <c r="C77" s="3" t="s">
        <v>30</v>
      </c>
      <c r="D77" s="3"/>
      <c r="E77" s="3">
        <v>14000</v>
      </c>
      <c r="F77" s="10"/>
    </row>
    <row r="78" spans="1:6" x14ac:dyDescent="0.2">
      <c r="A78" s="9">
        <v>5</v>
      </c>
      <c r="B78" s="19"/>
      <c r="C78" s="3" t="s">
        <v>31</v>
      </c>
      <c r="D78" s="3"/>
      <c r="E78" s="3">
        <v>6000</v>
      </c>
      <c r="F78" s="10"/>
    </row>
    <row r="79" spans="1:6" x14ac:dyDescent="0.2">
      <c r="A79" s="9">
        <v>6</v>
      </c>
      <c r="B79" s="19"/>
      <c r="C79" s="3" t="s">
        <v>32</v>
      </c>
      <c r="D79" s="3"/>
      <c r="E79" s="3">
        <v>9000</v>
      </c>
      <c r="F79" s="10"/>
    </row>
    <row r="80" spans="1:6" x14ac:dyDescent="0.2">
      <c r="A80" s="9">
        <v>7</v>
      </c>
      <c r="B80" s="20"/>
      <c r="C80" s="3" t="s">
        <v>33</v>
      </c>
      <c r="D80" s="3"/>
      <c r="E80" s="3">
        <v>6000</v>
      </c>
      <c r="F80" s="10"/>
    </row>
    <row r="81" spans="1:6" ht="15" thickBot="1" x14ac:dyDescent="0.25">
      <c r="A81" s="11">
        <v>8</v>
      </c>
      <c r="B81" s="16" t="s">
        <v>13</v>
      </c>
      <c r="C81" s="17"/>
      <c r="D81" s="14"/>
      <c r="E81" s="12">
        <f>SUM(E74:E80)</f>
        <v>87000</v>
      </c>
      <c r="F81" s="13" t="s">
        <v>34</v>
      </c>
    </row>
    <row r="82" spans="1:6" ht="15" thickBot="1" x14ac:dyDescent="0.25"/>
    <row r="83" spans="1:6" x14ac:dyDescent="0.2">
      <c r="A83" s="6" t="s">
        <v>1</v>
      </c>
      <c r="B83" s="7" t="s">
        <v>4</v>
      </c>
      <c r="C83" s="7" t="s">
        <v>2</v>
      </c>
      <c r="D83" s="7" t="s">
        <v>52</v>
      </c>
      <c r="E83" s="7" t="s">
        <v>3</v>
      </c>
      <c r="F83" s="8" t="s">
        <v>12</v>
      </c>
    </row>
    <row r="84" spans="1:6" x14ac:dyDescent="0.2">
      <c r="A84" s="9">
        <v>1</v>
      </c>
      <c r="B84" s="18" t="s">
        <v>42</v>
      </c>
      <c r="C84" s="3" t="s">
        <v>27</v>
      </c>
      <c r="D84" s="3"/>
      <c r="E84" s="4">
        <v>11000</v>
      </c>
      <c r="F84" s="10"/>
    </row>
    <row r="85" spans="1:6" x14ac:dyDescent="0.2">
      <c r="A85" s="9">
        <v>2</v>
      </c>
      <c r="B85" s="19"/>
      <c r="C85" s="5" t="s">
        <v>28</v>
      </c>
      <c r="D85" s="5"/>
      <c r="E85" s="4">
        <v>37000</v>
      </c>
      <c r="F85" s="10"/>
    </row>
    <row r="86" spans="1:6" x14ac:dyDescent="0.2">
      <c r="A86" s="9">
        <v>3</v>
      </c>
      <c r="B86" s="19"/>
      <c r="C86" s="3" t="s">
        <v>29</v>
      </c>
      <c r="D86" s="3"/>
      <c r="E86" s="3">
        <v>4000</v>
      </c>
      <c r="F86" s="10"/>
    </row>
    <row r="87" spans="1:6" x14ac:dyDescent="0.2">
      <c r="A87" s="9">
        <v>4</v>
      </c>
      <c r="B87" s="19"/>
      <c r="C87" s="3" t="s">
        <v>30</v>
      </c>
      <c r="D87" s="3"/>
      <c r="E87" s="3">
        <v>14000</v>
      </c>
      <c r="F87" s="10"/>
    </row>
    <row r="88" spans="1:6" x14ac:dyDescent="0.2">
      <c r="A88" s="9">
        <v>5</v>
      </c>
      <c r="B88" s="19"/>
      <c r="C88" s="3" t="s">
        <v>31</v>
      </c>
      <c r="D88" s="3"/>
      <c r="E88" s="3">
        <v>6000</v>
      </c>
      <c r="F88" s="10"/>
    </row>
    <row r="89" spans="1:6" x14ac:dyDescent="0.2">
      <c r="A89" s="9">
        <v>6</v>
      </c>
      <c r="B89" s="19"/>
      <c r="C89" s="3" t="s">
        <v>32</v>
      </c>
      <c r="D89" s="3"/>
      <c r="E89" s="3">
        <v>9000</v>
      </c>
      <c r="F89" s="10"/>
    </row>
    <row r="90" spans="1:6" x14ac:dyDescent="0.2">
      <c r="A90" s="9">
        <v>7</v>
      </c>
      <c r="B90" s="20"/>
      <c r="C90" s="3" t="s">
        <v>33</v>
      </c>
      <c r="D90" s="3"/>
      <c r="E90" s="3">
        <v>6000</v>
      </c>
      <c r="F90" s="10"/>
    </row>
    <row r="91" spans="1:6" ht="15" thickBot="1" x14ac:dyDescent="0.25">
      <c r="A91" s="11">
        <v>8</v>
      </c>
      <c r="B91" s="16" t="s">
        <v>13</v>
      </c>
      <c r="C91" s="17"/>
      <c r="D91" s="14"/>
      <c r="E91" s="12">
        <f>SUM(E84:E90)</f>
        <v>87000</v>
      </c>
      <c r="F91" s="13" t="s">
        <v>34</v>
      </c>
    </row>
    <row r="92" spans="1:6" ht="15" thickBot="1" x14ac:dyDescent="0.25"/>
    <row r="93" spans="1:6" x14ac:dyDescent="0.2">
      <c r="A93" s="6" t="s">
        <v>1</v>
      </c>
      <c r="B93" s="7" t="s">
        <v>4</v>
      </c>
      <c r="C93" s="7" t="s">
        <v>2</v>
      </c>
      <c r="D93" s="7" t="s">
        <v>52</v>
      </c>
      <c r="E93" s="7" t="s">
        <v>3</v>
      </c>
      <c r="F93" s="8" t="s">
        <v>12</v>
      </c>
    </row>
    <row r="94" spans="1:6" x14ac:dyDescent="0.2">
      <c r="A94" s="9">
        <v>1</v>
      </c>
      <c r="B94" s="18" t="s">
        <v>43</v>
      </c>
      <c r="C94" s="3" t="s">
        <v>27</v>
      </c>
      <c r="D94" s="3"/>
      <c r="E94" s="4">
        <v>11000</v>
      </c>
      <c r="F94" s="10"/>
    </row>
    <row r="95" spans="1:6" x14ac:dyDescent="0.2">
      <c r="A95" s="9">
        <v>2</v>
      </c>
      <c r="B95" s="19"/>
      <c r="C95" s="5" t="s">
        <v>28</v>
      </c>
      <c r="D95" s="5"/>
      <c r="E95" s="4">
        <v>37000</v>
      </c>
      <c r="F95" s="10"/>
    </row>
    <row r="96" spans="1:6" x14ac:dyDescent="0.2">
      <c r="A96" s="9">
        <v>3</v>
      </c>
      <c r="B96" s="19"/>
      <c r="C96" s="3" t="s">
        <v>29</v>
      </c>
      <c r="D96" s="3"/>
      <c r="E96" s="3">
        <v>4000</v>
      </c>
      <c r="F96" s="10"/>
    </row>
    <row r="97" spans="1:6" x14ac:dyDescent="0.2">
      <c r="A97" s="9">
        <v>4</v>
      </c>
      <c r="B97" s="19"/>
      <c r="C97" s="3" t="s">
        <v>30</v>
      </c>
      <c r="D97" s="3"/>
      <c r="E97" s="3">
        <v>14000</v>
      </c>
      <c r="F97" s="10"/>
    </row>
    <row r="98" spans="1:6" x14ac:dyDescent="0.2">
      <c r="A98" s="9">
        <v>5</v>
      </c>
      <c r="B98" s="19"/>
      <c r="C98" s="3" t="s">
        <v>31</v>
      </c>
      <c r="D98" s="3"/>
      <c r="E98" s="3">
        <v>6000</v>
      </c>
      <c r="F98" s="10"/>
    </row>
    <row r="99" spans="1:6" x14ac:dyDescent="0.2">
      <c r="A99" s="9">
        <v>6</v>
      </c>
      <c r="B99" s="19"/>
      <c r="C99" s="3" t="s">
        <v>32</v>
      </c>
      <c r="D99" s="3"/>
      <c r="E99" s="3">
        <v>9000</v>
      </c>
      <c r="F99" s="10"/>
    </row>
    <row r="100" spans="1:6" x14ac:dyDescent="0.2">
      <c r="A100" s="9">
        <v>7</v>
      </c>
      <c r="B100" s="20"/>
      <c r="C100" s="3" t="s">
        <v>33</v>
      </c>
      <c r="D100" s="3"/>
      <c r="E100" s="3">
        <v>6000</v>
      </c>
      <c r="F100" s="10"/>
    </row>
    <row r="101" spans="1:6" ht="15" thickBot="1" x14ac:dyDescent="0.25">
      <c r="A101" s="11">
        <v>8</v>
      </c>
      <c r="B101" s="16" t="s">
        <v>13</v>
      </c>
      <c r="C101" s="17"/>
      <c r="D101" s="14"/>
      <c r="E101" s="12">
        <f>SUM(E94:E100)</f>
        <v>87000</v>
      </c>
      <c r="F101" s="13" t="s">
        <v>34</v>
      </c>
    </row>
    <row r="102" spans="1:6" ht="15" thickBot="1" x14ac:dyDescent="0.25"/>
    <row r="103" spans="1:6" x14ac:dyDescent="0.2">
      <c r="A103" s="6" t="s">
        <v>1</v>
      </c>
      <c r="B103" s="7" t="s">
        <v>4</v>
      </c>
      <c r="C103" s="7" t="s">
        <v>2</v>
      </c>
      <c r="D103" s="7" t="s">
        <v>52</v>
      </c>
      <c r="E103" s="7" t="s">
        <v>3</v>
      </c>
      <c r="F103" s="8" t="s">
        <v>12</v>
      </c>
    </row>
    <row r="104" spans="1:6" x14ac:dyDescent="0.2">
      <c r="A104" s="9">
        <v>1</v>
      </c>
      <c r="B104" s="18" t="s">
        <v>44</v>
      </c>
      <c r="C104" s="3" t="s">
        <v>27</v>
      </c>
      <c r="D104" s="3"/>
      <c r="E104" s="4">
        <v>11000</v>
      </c>
      <c r="F104" s="10"/>
    </row>
    <row r="105" spans="1:6" x14ac:dyDescent="0.2">
      <c r="A105" s="9">
        <v>2</v>
      </c>
      <c r="B105" s="19"/>
      <c r="C105" s="5" t="s">
        <v>28</v>
      </c>
      <c r="D105" s="5"/>
      <c r="E105" s="4">
        <v>37000</v>
      </c>
      <c r="F105" s="10"/>
    </row>
    <row r="106" spans="1:6" x14ac:dyDescent="0.2">
      <c r="A106" s="9">
        <v>3</v>
      </c>
      <c r="B106" s="19"/>
      <c r="C106" s="3" t="s">
        <v>29</v>
      </c>
      <c r="D106" s="3"/>
      <c r="E106" s="3">
        <v>4000</v>
      </c>
      <c r="F106" s="10"/>
    </row>
    <row r="107" spans="1:6" x14ac:dyDescent="0.2">
      <c r="A107" s="9">
        <v>4</v>
      </c>
      <c r="B107" s="19"/>
      <c r="C107" s="3" t="s">
        <v>30</v>
      </c>
      <c r="D107" s="3"/>
      <c r="E107" s="3">
        <v>14000</v>
      </c>
      <c r="F107" s="10"/>
    </row>
    <row r="108" spans="1:6" x14ac:dyDescent="0.2">
      <c r="A108" s="9">
        <v>5</v>
      </c>
      <c r="B108" s="19"/>
      <c r="C108" s="3" t="s">
        <v>31</v>
      </c>
      <c r="D108" s="3"/>
      <c r="E108" s="3">
        <v>6000</v>
      </c>
      <c r="F108" s="10"/>
    </row>
    <row r="109" spans="1:6" x14ac:dyDescent="0.2">
      <c r="A109" s="9">
        <v>6</v>
      </c>
      <c r="B109" s="19"/>
      <c r="C109" s="3" t="s">
        <v>32</v>
      </c>
      <c r="D109" s="3"/>
      <c r="E109" s="3">
        <v>9000</v>
      </c>
      <c r="F109" s="10"/>
    </row>
    <row r="110" spans="1:6" x14ac:dyDescent="0.2">
      <c r="A110" s="9">
        <v>7</v>
      </c>
      <c r="B110" s="20"/>
      <c r="C110" s="3" t="s">
        <v>33</v>
      </c>
      <c r="D110" s="3"/>
      <c r="E110" s="3">
        <v>6000</v>
      </c>
      <c r="F110" s="10"/>
    </row>
    <row r="111" spans="1:6" ht="15" thickBot="1" x14ac:dyDescent="0.25">
      <c r="A111" s="11">
        <v>8</v>
      </c>
      <c r="B111" s="16" t="s">
        <v>13</v>
      </c>
      <c r="C111" s="17"/>
      <c r="D111" s="14"/>
      <c r="E111" s="12">
        <f>SUM(E104:E110)</f>
        <v>87000</v>
      </c>
      <c r="F111" s="13" t="s">
        <v>34</v>
      </c>
    </row>
    <row r="112" spans="1:6" ht="15" thickBot="1" x14ac:dyDescent="0.25"/>
    <row r="113" spans="1:6" x14ac:dyDescent="0.2">
      <c r="A113" s="6" t="s">
        <v>1</v>
      </c>
      <c r="B113" s="7" t="s">
        <v>4</v>
      </c>
      <c r="C113" s="7" t="s">
        <v>2</v>
      </c>
      <c r="D113" s="7" t="s">
        <v>52</v>
      </c>
      <c r="E113" s="7" t="s">
        <v>3</v>
      </c>
      <c r="F113" s="8" t="s">
        <v>12</v>
      </c>
    </row>
    <row r="114" spans="1:6" x14ac:dyDescent="0.2">
      <c r="A114" s="9">
        <v>1</v>
      </c>
      <c r="B114" s="18" t="s">
        <v>45</v>
      </c>
      <c r="C114" s="3" t="s">
        <v>27</v>
      </c>
      <c r="D114" s="3"/>
      <c r="E114" s="4">
        <v>11000</v>
      </c>
      <c r="F114" s="10"/>
    </row>
    <row r="115" spans="1:6" x14ac:dyDescent="0.2">
      <c r="A115" s="9">
        <v>2</v>
      </c>
      <c r="B115" s="19"/>
      <c r="C115" s="5" t="s">
        <v>28</v>
      </c>
      <c r="D115" s="5"/>
      <c r="E115" s="4">
        <v>37000</v>
      </c>
      <c r="F115" s="10"/>
    </row>
    <row r="116" spans="1:6" x14ac:dyDescent="0.2">
      <c r="A116" s="9">
        <v>3</v>
      </c>
      <c r="B116" s="19"/>
      <c r="C116" s="3" t="s">
        <v>29</v>
      </c>
      <c r="D116" s="3"/>
      <c r="E116" s="3">
        <v>4000</v>
      </c>
      <c r="F116" s="10"/>
    </row>
    <row r="117" spans="1:6" x14ac:dyDescent="0.2">
      <c r="A117" s="9">
        <v>4</v>
      </c>
      <c r="B117" s="19"/>
      <c r="C117" s="3" t="s">
        <v>30</v>
      </c>
      <c r="D117" s="3"/>
      <c r="E117" s="3">
        <v>14000</v>
      </c>
      <c r="F117" s="10"/>
    </row>
    <row r="118" spans="1:6" x14ac:dyDescent="0.2">
      <c r="A118" s="9">
        <v>5</v>
      </c>
      <c r="B118" s="19"/>
      <c r="C118" s="3" t="s">
        <v>31</v>
      </c>
      <c r="D118" s="3"/>
      <c r="E118" s="3">
        <v>6000</v>
      </c>
      <c r="F118" s="10"/>
    </row>
    <row r="119" spans="1:6" x14ac:dyDescent="0.2">
      <c r="A119" s="9">
        <v>6</v>
      </c>
      <c r="B119" s="19"/>
      <c r="C119" s="3" t="s">
        <v>32</v>
      </c>
      <c r="D119" s="3"/>
      <c r="E119" s="3">
        <v>9000</v>
      </c>
      <c r="F119" s="10"/>
    </row>
    <row r="120" spans="1:6" x14ac:dyDescent="0.2">
      <c r="A120" s="9">
        <v>7</v>
      </c>
      <c r="B120" s="20"/>
      <c r="C120" s="3" t="s">
        <v>33</v>
      </c>
      <c r="D120" s="3"/>
      <c r="E120" s="3">
        <v>6000</v>
      </c>
      <c r="F120" s="10"/>
    </row>
    <row r="121" spans="1:6" ht="15" thickBot="1" x14ac:dyDescent="0.25">
      <c r="A121" s="11">
        <v>8</v>
      </c>
      <c r="B121" s="16" t="s">
        <v>13</v>
      </c>
      <c r="C121" s="17"/>
      <c r="D121" s="14"/>
      <c r="E121" s="12">
        <f>SUM(E114:E120)</f>
        <v>87000</v>
      </c>
      <c r="F121" s="13" t="s">
        <v>34</v>
      </c>
    </row>
    <row r="122" spans="1:6" ht="15" thickBot="1" x14ac:dyDescent="0.25"/>
    <row r="123" spans="1:6" x14ac:dyDescent="0.2">
      <c r="A123" s="6" t="s">
        <v>1</v>
      </c>
      <c r="B123" s="7" t="s">
        <v>4</v>
      </c>
      <c r="C123" s="7" t="s">
        <v>2</v>
      </c>
      <c r="D123" s="7" t="s">
        <v>52</v>
      </c>
      <c r="E123" s="7" t="s">
        <v>3</v>
      </c>
      <c r="F123" s="8" t="s">
        <v>12</v>
      </c>
    </row>
    <row r="124" spans="1:6" x14ac:dyDescent="0.2">
      <c r="A124" s="9">
        <v>1</v>
      </c>
      <c r="B124" s="18" t="s">
        <v>46</v>
      </c>
      <c r="C124" s="3" t="s">
        <v>27</v>
      </c>
      <c r="D124" s="3"/>
      <c r="E124" s="4">
        <v>11000</v>
      </c>
      <c r="F124" s="10"/>
    </row>
    <row r="125" spans="1:6" x14ac:dyDescent="0.2">
      <c r="A125" s="9">
        <v>2</v>
      </c>
      <c r="B125" s="19"/>
      <c r="C125" s="5" t="s">
        <v>28</v>
      </c>
      <c r="D125" s="5"/>
      <c r="E125" s="4">
        <v>37000</v>
      </c>
      <c r="F125" s="10"/>
    </row>
    <row r="126" spans="1:6" x14ac:dyDescent="0.2">
      <c r="A126" s="9">
        <v>3</v>
      </c>
      <c r="B126" s="19"/>
      <c r="C126" s="3" t="s">
        <v>29</v>
      </c>
      <c r="D126" s="3"/>
      <c r="E126" s="3">
        <v>4000</v>
      </c>
      <c r="F126" s="10"/>
    </row>
    <row r="127" spans="1:6" x14ac:dyDescent="0.2">
      <c r="A127" s="9">
        <v>4</v>
      </c>
      <c r="B127" s="19"/>
      <c r="C127" s="3" t="s">
        <v>30</v>
      </c>
      <c r="D127" s="3"/>
      <c r="E127" s="3">
        <v>14000</v>
      </c>
      <c r="F127" s="10"/>
    </row>
    <row r="128" spans="1:6" x14ac:dyDescent="0.2">
      <c r="A128" s="9">
        <v>5</v>
      </c>
      <c r="B128" s="19"/>
      <c r="C128" s="3" t="s">
        <v>31</v>
      </c>
      <c r="D128" s="3"/>
      <c r="E128" s="3">
        <v>6000</v>
      </c>
      <c r="F128" s="10"/>
    </row>
    <row r="129" spans="1:6" x14ac:dyDescent="0.2">
      <c r="A129" s="9">
        <v>6</v>
      </c>
      <c r="B129" s="19"/>
      <c r="C129" s="3" t="s">
        <v>32</v>
      </c>
      <c r="D129" s="3"/>
      <c r="E129" s="3">
        <v>9000</v>
      </c>
      <c r="F129" s="10"/>
    </row>
    <row r="130" spans="1:6" x14ac:dyDescent="0.2">
      <c r="A130" s="9">
        <v>7</v>
      </c>
      <c r="B130" s="20"/>
      <c r="C130" s="3" t="s">
        <v>33</v>
      </c>
      <c r="D130" s="3"/>
      <c r="E130" s="3">
        <v>6000</v>
      </c>
      <c r="F130" s="10"/>
    </row>
    <row r="131" spans="1:6" ht="15" thickBot="1" x14ac:dyDescent="0.25">
      <c r="A131" s="11">
        <v>8</v>
      </c>
      <c r="B131" s="16" t="s">
        <v>13</v>
      </c>
      <c r="C131" s="17"/>
      <c r="D131" s="14"/>
      <c r="E131" s="12">
        <f>SUM(E124:E130)</f>
        <v>87000</v>
      </c>
      <c r="F131" s="13" t="s">
        <v>34</v>
      </c>
    </row>
    <row r="132" spans="1:6" ht="15" thickBot="1" x14ac:dyDescent="0.25"/>
    <row r="133" spans="1:6" x14ac:dyDescent="0.2">
      <c r="A133" s="6" t="s">
        <v>1</v>
      </c>
      <c r="B133" s="7" t="s">
        <v>4</v>
      </c>
      <c r="C133" s="7" t="s">
        <v>2</v>
      </c>
      <c r="D133" s="7" t="s">
        <v>52</v>
      </c>
      <c r="E133" s="7" t="s">
        <v>3</v>
      </c>
      <c r="F133" s="8" t="s">
        <v>12</v>
      </c>
    </row>
    <row r="134" spans="1:6" x14ac:dyDescent="0.2">
      <c r="A134" s="9">
        <v>1</v>
      </c>
      <c r="B134" s="18" t="s">
        <v>47</v>
      </c>
      <c r="C134" s="3" t="s">
        <v>27</v>
      </c>
      <c r="D134" s="3"/>
      <c r="E134" s="4">
        <v>11000</v>
      </c>
      <c r="F134" s="10"/>
    </row>
    <row r="135" spans="1:6" x14ac:dyDescent="0.2">
      <c r="A135" s="9">
        <v>2</v>
      </c>
      <c r="B135" s="19"/>
      <c r="C135" s="5" t="s">
        <v>28</v>
      </c>
      <c r="D135" s="5"/>
      <c r="E135" s="4">
        <v>37000</v>
      </c>
      <c r="F135" s="10"/>
    </row>
    <row r="136" spans="1:6" x14ac:dyDescent="0.2">
      <c r="A136" s="9">
        <v>3</v>
      </c>
      <c r="B136" s="19"/>
      <c r="C136" s="3" t="s">
        <v>29</v>
      </c>
      <c r="D136" s="3"/>
      <c r="E136" s="3">
        <v>4000</v>
      </c>
      <c r="F136" s="10"/>
    </row>
    <row r="137" spans="1:6" x14ac:dyDescent="0.2">
      <c r="A137" s="9">
        <v>4</v>
      </c>
      <c r="B137" s="19"/>
      <c r="C137" s="3" t="s">
        <v>30</v>
      </c>
      <c r="D137" s="3"/>
      <c r="E137" s="3">
        <v>14000</v>
      </c>
      <c r="F137" s="10"/>
    </row>
    <row r="138" spans="1:6" x14ac:dyDescent="0.2">
      <c r="A138" s="9">
        <v>5</v>
      </c>
      <c r="B138" s="19"/>
      <c r="C138" s="3" t="s">
        <v>31</v>
      </c>
      <c r="D138" s="3"/>
      <c r="E138" s="3">
        <v>6000</v>
      </c>
      <c r="F138" s="10"/>
    </row>
    <row r="139" spans="1:6" x14ac:dyDescent="0.2">
      <c r="A139" s="9">
        <v>6</v>
      </c>
      <c r="B139" s="19"/>
      <c r="C139" s="3" t="s">
        <v>32</v>
      </c>
      <c r="D139" s="3"/>
      <c r="E139" s="3">
        <v>9000</v>
      </c>
      <c r="F139" s="10"/>
    </row>
    <row r="140" spans="1:6" x14ac:dyDescent="0.2">
      <c r="A140" s="9">
        <v>7</v>
      </c>
      <c r="B140" s="20"/>
      <c r="C140" s="3" t="s">
        <v>33</v>
      </c>
      <c r="D140" s="3"/>
      <c r="E140" s="3">
        <v>6000</v>
      </c>
      <c r="F140" s="10"/>
    </row>
    <row r="141" spans="1:6" ht="15" thickBot="1" x14ac:dyDescent="0.25">
      <c r="A141" s="11">
        <v>8</v>
      </c>
      <c r="B141" s="16" t="s">
        <v>13</v>
      </c>
      <c r="C141" s="17"/>
      <c r="D141" s="14"/>
      <c r="E141" s="12">
        <f>SUM(E134:E140)</f>
        <v>87000</v>
      </c>
      <c r="F141" s="13" t="s">
        <v>34</v>
      </c>
    </row>
    <row r="142" spans="1:6" ht="15" thickBot="1" x14ac:dyDescent="0.25"/>
    <row r="143" spans="1:6" x14ac:dyDescent="0.2">
      <c r="A143" s="6" t="s">
        <v>1</v>
      </c>
      <c r="B143" s="7" t="s">
        <v>4</v>
      </c>
      <c r="C143" s="7" t="s">
        <v>2</v>
      </c>
      <c r="D143" s="7" t="s">
        <v>52</v>
      </c>
      <c r="E143" s="7" t="s">
        <v>3</v>
      </c>
      <c r="F143" s="8" t="s">
        <v>12</v>
      </c>
    </row>
    <row r="144" spans="1:6" x14ac:dyDescent="0.2">
      <c r="A144" s="9">
        <v>1</v>
      </c>
      <c r="B144" s="18" t="s">
        <v>48</v>
      </c>
      <c r="C144" s="3" t="s">
        <v>27</v>
      </c>
      <c r="D144" s="3"/>
      <c r="E144" s="4">
        <v>11000</v>
      </c>
      <c r="F144" s="10"/>
    </row>
    <row r="145" spans="1:6" x14ac:dyDescent="0.2">
      <c r="A145" s="9">
        <v>2</v>
      </c>
      <c r="B145" s="19"/>
      <c r="C145" s="5" t="s">
        <v>28</v>
      </c>
      <c r="D145" s="5"/>
      <c r="E145" s="4">
        <v>37000</v>
      </c>
      <c r="F145" s="10"/>
    </row>
    <row r="146" spans="1:6" x14ac:dyDescent="0.2">
      <c r="A146" s="9">
        <v>3</v>
      </c>
      <c r="B146" s="19"/>
      <c r="C146" s="3" t="s">
        <v>29</v>
      </c>
      <c r="D146" s="3"/>
      <c r="E146" s="3">
        <v>4000</v>
      </c>
      <c r="F146" s="10"/>
    </row>
    <row r="147" spans="1:6" x14ac:dyDescent="0.2">
      <c r="A147" s="9">
        <v>4</v>
      </c>
      <c r="B147" s="19"/>
      <c r="C147" s="3" t="s">
        <v>30</v>
      </c>
      <c r="D147" s="3"/>
      <c r="E147" s="3">
        <v>14000</v>
      </c>
      <c r="F147" s="10"/>
    </row>
    <row r="148" spans="1:6" x14ac:dyDescent="0.2">
      <c r="A148" s="9">
        <v>5</v>
      </c>
      <c r="B148" s="19"/>
      <c r="C148" s="3" t="s">
        <v>31</v>
      </c>
      <c r="D148" s="3"/>
      <c r="E148" s="3">
        <v>6000</v>
      </c>
      <c r="F148" s="10"/>
    </row>
    <row r="149" spans="1:6" x14ac:dyDescent="0.2">
      <c r="A149" s="9">
        <v>6</v>
      </c>
      <c r="B149" s="19"/>
      <c r="C149" s="3" t="s">
        <v>32</v>
      </c>
      <c r="D149" s="3"/>
      <c r="E149" s="3">
        <v>9000</v>
      </c>
      <c r="F149" s="10"/>
    </row>
    <row r="150" spans="1:6" x14ac:dyDescent="0.2">
      <c r="A150" s="9">
        <v>7</v>
      </c>
      <c r="B150" s="20"/>
      <c r="C150" s="3" t="s">
        <v>33</v>
      </c>
      <c r="D150" s="3"/>
      <c r="E150" s="3">
        <v>6000</v>
      </c>
      <c r="F150" s="10"/>
    </row>
    <row r="151" spans="1:6" ht="15" thickBot="1" x14ac:dyDescent="0.25">
      <c r="A151" s="11">
        <v>8</v>
      </c>
      <c r="B151" s="16" t="s">
        <v>13</v>
      </c>
      <c r="C151" s="17"/>
      <c r="D151" s="14"/>
      <c r="E151" s="12">
        <f>SUM(E144:E150)</f>
        <v>87000</v>
      </c>
      <c r="F151" s="13" t="s">
        <v>34</v>
      </c>
    </row>
  </sheetData>
  <mergeCells count="31">
    <mergeCell ref="B151:C151"/>
    <mergeCell ref="B121:C121"/>
    <mergeCell ref="B124:B130"/>
    <mergeCell ref="B131:C131"/>
    <mergeCell ref="B134:B140"/>
    <mergeCell ref="B141:C141"/>
    <mergeCell ref="B144:B150"/>
    <mergeCell ref="B114:B120"/>
    <mergeCell ref="B61:C61"/>
    <mergeCell ref="B64:B70"/>
    <mergeCell ref="B71:C71"/>
    <mergeCell ref="B74:B80"/>
    <mergeCell ref="B81:C81"/>
    <mergeCell ref="B84:B90"/>
    <mergeCell ref="B91:C91"/>
    <mergeCell ref="B94:B100"/>
    <mergeCell ref="B101:C101"/>
    <mergeCell ref="B104:B110"/>
    <mergeCell ref="B111:C111"/>
    <mergeCell ref="B54:B60"/>
    <mergeCell ref="A1:F2"/>
    <mergeCell ref="B4:B10"/>
    <mergeCell ref="B11:C11"/>
    <mergeCell ref="B14:B20"/>
    <mergeCell ref="B21:C21"/>
    <mergeCell ref="B24:B30"/>
    <mergeCell ref="B31:C31"/>
    <mergeCell ref="B34:B40"/>
    <mergeCell ref="B41:C41"/>
    <mergeCell ref="B44:B50"/>
    <mergeCell ref="B51:C51"/>
  </mergeCells>
  <pageMargins left="0.24" right="0.24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topLeftCell="A118" workbookViewId="0">
      <selection activeCell="C124" sqref="C124:E130"/>
    </sheetView>
  </sheetViews>
  <sheetFormatPr defaultRowHeight="14.25" x14ac:dyDescent="0.2"/>
  <cols>
    <col min="1" max="1" width="6.625" customWidth="1"/>
    <col min="2" max="2" width="12.125" customWidth="1"/>
    <col min="3" max="3" width="25.375" customWidth="1"/>
    <col min="4" max="4" width="8.625" customWidth="1"/>
    <col min="5" max="5" width="10.75" customWidth="1"/>
    <col min="6" max="6" width="25.875" customWidth="1"/>
  </cols>
  <sheetData>
    <row r="1" spans="1:12" ht="14.25" customHeight="1" x14ac:dyDescent="0.2">
      <c r="A1" s="21" t="s">
        <v>0</v>
      </c>
      <c r="B1" s="21"/>
      <c r="C1" s="21"/>
      <c r="D1" s="21"/>
      <c r="E1" s="21"/>
      <c r="F1" s="21"/>
      <c r="G1" s="2"/>
      <c r="H1" s="2"/>
      <c r="I1" s="2"/>
      <c r="J1" s="2"/>
      <c r="K1" s="2"/>
      <c r="L1" s="2"/>
    </row>
    <row r="2" spans="1:12" ht="15" thickBot="1" x14ac:dyDescent="0.25">
      <c r="A2" s="22"/>
      <c r="B2" s="22"/>
      <c r="C2" s="22"/>
      <c r="D2" s="22"/>
      <c r="E2" s="22"/>
      <c r="F2" s="22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8" t="s">
        <v>53</v>
      </c>
      <c r="C4" s="3" t="s">
        <v>66</v>
      </c>
      <c r="D4" s="3"/>
      <c r="E4" s="4">
        <v>14000</v>
      </c>
      <c r="F4" s="10"/>
    </row>
    <row r="5" spans="1:12" x14ac:dyDescent="0.2">
      <c r="A5" s="9">
        <v>2</v>
      </c>
      <c r="B5" s="19"/>
      <c r="C5" s="5" t="s">
        <v>67</v>
      </c>
      <c r="D5" s="5"/>
      <c r="E5" s="4">
        <v>11000</v>
      </c>
      <c r="F5" s="10"/>
    </row>
    <row r="6" spans="1:12" x14ac:dyDescent="0.2">
      <c r="A6" s="9">
        <v>3</v>
      </c>
      <c r="B6" s="19"/>
      <c r="C6" s="3" t="s">
        <v>68</v>
      </c>
      <c r="D6" s="3"/>
      <c r="E6" s="3">
        <v>6000</v>
      </c>
      <c r="F6" s="10"/>
    </row>
    <row r="7" spans="1:12" x14ac:dyDescent="0.2">
      <c r="A7" s="9">
        <v>4</v>
      </c>
      <c r="B7" s="19"/>
      <c r="C7" s="3" t="s">
        <v>69</v>
      </c>
      <c r="D7" s="3"/>
      <c r="E7" s="3">
        <v>14000</v>
      </c>
      <c r="F7" s="10"/>
    </row>
    <row r="8" spans="1:12" x14ac:dyDescent="0.2">
      <c r="A8" s="9">
        <v>5</v>
      </c>
      <c r="B8" s="19"/>
      <c r="C8" s="3" t="s">
        <v>72</v>
      </c>
      <c r="D8" s="3"/>
      <c r="E8" s="3">
        <v>19000</v>
      </c>
      <c r="F8" s="10"/>
    </row>
    <row r="9" spans="1:12" x14ac:dyDescent="0.2">
      <c r="A9" s="9">
        <v>6</v>
      </c>
      <c r="B9" s="19"/>
      <c r="C9" s="3" t="s">
        <v>70</v>
      </c>
      <c r="D9" s="3"/>
      <c r="E9" s="3">
        <v>9000</v>
      </c>
      <c r="F9" s="10"/>
    </row>
    <row r="10" spans="1:12" x14ac:dyDescent="0.2">
      <c r="A10" s="9">
        <v>7</v>
      </c>
      <c r="B10" s="20"/>
      <c r="C10" s="3" t="s">
        <v>71</v>
      </c>
      <c r="D10" s="3"/>
      <c r="E10" s="3">
        <v>14000</v>
      </c>
      <c r="F10" s="10"/>
    </row>
    <row r="11" spans="1:12" ht="15" thickBot="1" x14ac:dyDescent="0.25">
      <c r="A11" s="11">
        <v>8</v>
      </c>
      <c r="B11" s="16" t="s">
        <v>13</v>
      </c>
      <c r="C11" s="17"/>
      <c r="D11" s="14"/>
      <c r="E11" s="12">
        <f>SUM(E4:E10)</f>
        <v>87000</v>
      </c>
      <c r="F11" s="13" t="s">
        <v>34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8" t="s">
        <v>54</v>
      </c>
      <c r="C14" s="3" t="s">
        <v>66</v>
      </c>
      <c r="D14" s="3"/>
      <c r="E14" s="4">
        <v>14000</v>
      </c>
      <c r="F14" s="10"/>
    </row>
    <row r="15" spans="1:12" x14ac:dyDescent="0.2">
      <c r="A15" s="9">
        <v>2</v>
      </c>
      <c r="B15" s="19"/>
      <c r="C15" s="5" t="s">
        <v>67</v>
      </c>
      <c r="D15" s="5"/>
      <c r="E15" s="4">
        <v>11000</v>
      </c>
      <c r="F15" s="10"/>
      <c r="H15">
        <f>26*250+2000</f>
        <v>8500</v>
      </c>
    </row>
    <row r="16" spans="1:12" x14ac:dyDescent="0.2">
      <c r="A16" s="9">
        <v>3</v>
      </c>
      <c r="B16" s="19"/>
      <c r="C16" s="3" t="s">
        <v>68</v>
      </c>
      <c r="D16" s="3"/>
      <c r="E16" s="3">
        <v>6000</v>
      </c>
      <c r="F16" s="10"/>
    </row>
    <row r="17" spans="1:8" x14ac:dyDescent="0.2">
      <c r="A17" s="9">
        <v>4</v>
      </c>
      <c r="B17" s="19"/>
      <c r="C17" s="3" t="s">
        <v>69</v>
      </c>
      <c r="D17" s="3"/>
      <c r="E17" s="3">
        <v>14000</v>
      </c>
      <c r="F17" s="10"/>
      <c r="H17">
        <f>15*250</f>
        <v>3750</v>
      </c>
    </row>
    <row r="18" spans="1:8" x14ac:dyDescent="0.2">
      <c r="A18" s="9">
        <v>5</v>
      </c>
      <c r="B18" s="19"/>
      <c r="C18" s="3" t="s">
        <v>72</v>
      </c>
      <c r="D18" s="3"/>
      <c r="E18" s="3">
        <v>19000</v>
      </c>
      <c r="F18" s="10"/>
    </row>
    <row r="19" spans="1:8" x14ac:dyDescent="0.2">
      <c r="A19" s="9">
        <v>6</v>
      </c>
      <c r="B19" s="19"/>
      <c r="C19" s="3" t="s">
        <v>70</v>
      </c>
      <c r="D19" s="3"/>
      <c r="E19" s="3">
        <v>9000</v>
      </c>
      <c r="F19" s="10"/>
    </row>
    <row r="20" spans="1:8" x14ac:dyDescent="0.2">
      <c r="A20" s="9">
        <v>7</v>
      </c>
      <c r="B20" s="20"/>
      <c r="C20" s="3" t="s">
        <v>71</v>
      </c>
      <c r="D20" s="3"/>
      <c r="E20" s="3">
        <v>14000</v>
      </c>
      <c r="F20" s="10"/>
    </row>
    <row r="21" spans="1:8" ht="15" thickBot="1" x14ac:dyDescent="0.25">
      <c r="A21" s="11">
        <v>8</v>
      </c>
      <c r="B21" s="16" t="s">
        <v>13</v>
      </c>
      <c r="C21" s="17"/>
      <c r="D21" s="14"/>
      <c r="E21" s="12">
        <f>SUM(E14:E20)</f>
        <v>87000</v>
      </c>
      <c r="F21" s="13" t="s">
        <v>34</v>
      </c>
    </row>
    <row r="22" spans="1:8" ht="15" thickBot="1" x14ac:dyDescent="0.25">
      <c r="A22" s="1"/>
    </row>
    <row r="23" spans="1:8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8" x14ac:dyDescent="0.2">
      <c r="A24" s="9">
        <v>1</v>
      </c>
      <c r="B24" s="18" t="s">
        <v>55</v>
      </c>
      <c r="C24" s="3" t="s">
        <v>66</v>
      </c>
      <c r="D24" s="3"/>
      <c r="E24" s="4">
        <v>14000</v>
      </c>
      <c r="F24" s="10"/>
    </row>
    <row r="25" spans="1:8" x14ac:dyDescent="0.2">
      <c r="A25" s="9">
        <v>2</v>
      </c>
      <c r="B25" s="19"/>
      <c r="C25" s="5" t="s">
        <v>67</v>
      </c>
      <c r="D25" s="5"/>
      <c r="E25" s="4">
        <v>11000</v>
      </c>
      <c r="F25" s="10"/>
    </row>
    <row r="26" spans="1:8" x14ac:dyDescent="0.2">
      <c r="A26" s="9">
        <v>3</v>
      </c>
      <c r="B26" s="19"/>
      <c r="C26" s="3" t="s">
        <v>68</v>
      </c>
      <c r="D26" s="3"/>
      <c r="E26" s="3">
        <v>6000</v>
      </c>
      <c r="F26" s="10"/>
    </row>
    <row r="27" spans="1:8" x14ac:dyDescent="0.2">
      <c r="A27" s="9">
        <v>4</v>
      </c>
      <c r="B27" s="19"/>
      <c r="C27" s="3" t="s">
        <v>69</v>
      </c>
      <c r="D27" s="3"/>
      <c r="E27" s="3">
        <v>14000</v>
      </c>
      <c r="F27" s="10"/>
    </row>
    <row r="28" spans="1:8" x14ac:dyDescent="0.2">
      <c r="A28" s="9">
        <v>5</v>
      </c>
      <c r="B28" s="19"/>
      <c r="C28" s="3" t="s">
        <v>72</v>
      </c>
      <c r="D28" s="3"/>
      <c r="E28" s="3">
        <v>19000</v>
      </c>
      <c r="F28" s="10"/>
    </row>
    <row r="29" spans="1:8" x14ac:dyDescent="0.2">
      <c r="A29" s="9">
        <v>6</v>
      </c>
      <c r="B29" s="19"/>
      <c r="C29" s="3" t="s">
        <v>70</v>
      </c>
      <c r="D29" s="3"/>
      <c r="E29" s="3">
        <v>9000</v>
      </c>
      <c r="F29" s="10"/>
    </row>
    <row r="30" spans="1:8" x14ac:dyDescent="0.2">
      <c r="A30" s="9">
        <v>7</v>
      </c>
      <c r="B30" s="20"/>
      <c r="C30" s="3" t="s">
        <v>71</v>
      </c>
      <c r="D30" s="3"/>
      <c r="E30" s="3">
        <v>14000</v>
      </c>
      <c r="F30" s="10"/>
    </row>
    <row r="31" spans="1:8" ht="15" thickBot="1" x14ac:dyDescent="0.25">
      <c r="A31" s="11">
        <v>8</v>
      </c>
      <c r="B31" s="16" t="s">
        <v>13</v>
      </c>
      <c r="C31" s="17"/>
      <c r="D31" s="14"/>
      <c r="E31" s="12">
        <f>SUM(E24:E30)</f>
        <v>87000</v>
      </c>
      <c r="F31" s="13" t="s">
        <v>34</v>
      </c>
    </row>
    <row r="32" spans="1:8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8" t="s">
        <v>56</v>
      </c>
      <c r="C34" s="3" t="s">
        <v>66</v>
      </c>
      <c r="D34" s="3"/>
      <c r="E34" s="4">
        <v>14000</v>
      </c>
      <c r="F34" s="10"/>
    </row>
    <row r="35" spans="1:6" x14ac:dyDescent="0.2">
      <c r="A35" s="9">
        <v>2</v>
      </c>
      <c r="B35" s="19"/>
      <c r="C35" s="5" t="s">
        <v>67</v>
      </c>
      <c r="D35" s="5"/>
      <c r="E35" s="4">
        <v>11000</v>
      </c>
      <c r="F35" s="10"/>
    </row>
    <row r="36" spans="1:6" x14ac:dyDescent="0.2">
      <c r="A36" s="9">
        <v>3</v>
      </c>
      <c r="B36" s="19"/>
      <c r="C36" s="3" t="s">
        <v>68</v>
      </c>
      <c r="D36" s="3"/>
      <c r="E36" s="3">
        <v>6000</v>
      </c>
      <c r="F36" s="10"/>
    </row>
    <row r="37" spans="1:6" x14ac:dyDescent="0.2">
      <c r="A37" s="9">
        <v>4</v>
      </c>
      <c r="B37" s="19"/>
      <c r="C37" s="3" t="s">
        <v>69</v>
      </c>
      <c r="D37" s="3"/>
      <c r="E37" s="3">
        <v>14000</v>
      </c>
      <c r="F37" s="10"/>
    </row>
    <row r="38" spans="1:6" x14ac:dyDescent="0.2">
      <c r="A38" s="9">
        <v>5</v>
      </c>
      <c r="B38" s="19"/>
      <c r="C38" s="3" t="s">
        <v>72</v>
      </c>
      <c r="D38" s="3"/>
      <c r="E38" s="3">
        <v>19000</v>
      </c>
      <c r="F38" s="10"/>
    </row>
    <row r="39" spans="1:6" x14ac:dyDescent="0.2">
      <c r="A39" s="9">
        <v>6</v>
      </c>
      <c r="B39" s="19"/>
      <c r="C39" s="3" t="s">
        <v>70</v>
      </c>
      <c r="D39" s="3"/>
      <c r="E39" s="3">
        <v>9000</v>
      </c>
      <c r="F39" s="10"/>
    </row>
    <row r="40" spans="1:6" x14ac:dyDescent="0.2">
      <c r="A40" s="9">
        <v>7</v>
      </c>
      <c r="B40" s="20"/>
      <c r="C40" s="3" t="s">
        <v>71</v>
      </c>
      <c r="D40" s="3"/>
      <c r="E40" s="3">
        <v>14000</v>
      </c>
      <c r="F40" s="10"/>
    </row>
    <row r="41" spans="1:6" ht="15" thickBot="1" x14ac:dyDescent="0.25">
      <c r="A41" s="11">
        <v>8</v>
      </c>
      <c r="B41" s="16" t="s">
        <v>13</v>
      </c>
      <c r="C41" s="17"/>
      <c r="D41" s="14"/>
      <c r="E41" s="12">
        <f>SUM(E34:E40)</f>
        <v>87000</v>
      </c>
      <c r="F41" s="13" t="s">
        <v>34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8" t="s">
        <v>57</v>
      </c>
      <c r="C44" s="3" t="s">
        <v>66</v>
      </c>
      <c r="D44" s="3"/>
      <c r="E44" s="4">
        <v>14000</v>
      </c>
      <c r="F44" s="10"/>
    </row>
    <row r="45" spans="1:6" x14ac:dyDescent="0.2">
      <c r="A45" s="9">
        <v>2</v>
      </c>
      <c r="B45" s="19"/>
      <c r="C45" s="5" t="s">
        <v>67</v>
      </c>
      <c r="D45" s="5"/>
      <c r="E45" s="4">
        <v>11000</v>
      </c>
      <c r="F45" s="10"/>
    </row>
    <row r="46" spans="1:6" x14ac:dyDescent="0.2">
      <c r="A46" s="9">
        <v>3</v>
      </c>
      <c r="B46" s="19"/>
      <c r="C46" s="3" t="s">
        <v>68</v>
      </c>
      <c r="D46" s="3"/>
      <c r="E46" s="3">
        <v>6000</v>
      </c>
      <c r="F46" s="10"/>
    </row>
    <row r="47" spans="1:6" x14ac:dyDescent="0.2">
      <c r="A47" s="9">
        <v>4</v>
      </c>
      <c r="B47" s="19"/>
      <c r="C47" s="3" t="s">
        <v>69</v>
      </c>
      <c r="D47" s="3"/>
      <c r="E47" s="3">
        <v>14000</v>
      </c>
      <c r="F47" s="10"/>
    </row>
    <row r="48" spans="1:6" x14ac:dyDescent="0.2">
      <c r="A48" s="9">
        <v>5</v>
      </c>
      <c r="B48" s="19"/>
      <c r="C48" s="3" t="s">
        <v>72</v>
      </c>
      <c r="D48" s="3"/>
      <c r="E48" s="3">
        <v>19000</v>
      </c>
      <c r="F48" s="10"/>
    </row>
    <row r="49" spans="1:6" x14ac:dyDescent="0.2">
      <c r="A49" s="9">
        <v>6</v>
      </c>
      <c r="B49" s="19"/>
      <c r="C49" s="3" t="s">
        <v>70</v>
      </c>
      <c r="D49" s="3"/>
      <c r="E49" s="3">
        <v>9000</v>
      </c>
      <c r="F49" s="10"/>
    </row>
    <row r="50" spans="1:6" x14ac:dyDescent="0.2">
      <c r="A50" s="9">
        <v>7</v>
      </c>
      <c r="B50" s="20"/>
      <c r="C50" s="3" t="s">
        <v>71</v>
      </c>
      <c r="D50" s="3"/>
      <c r="E50" s="3">
        <v>14000</v>
      </c>
      <c r="F50" s="10"/>
    </row>
    <row r="51" spans="1:6" ht="15" thickBot="1" x14ac:dyDescent="0.25">
      <c r="A51" s="11">
        <v>8</v>
      </c>
      <c r="B51" s="16" t="s">
        <v>13</v>
      </c>
      <c r="C51" s="17"/>
      <c r="D51" s="14"/>
      <c r="E51" s="12">
        <f>SUM(E44:E50)</f>
        <v>87000</v>
      </c>
      <c r="F51" s="13" t="s">
        <v>34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8" t="s">
        <v>58</v>
      </c>
      <c r="C54" s="3" t="s">
        <v>66</v>
      </c>
      <c r="D54" s="3"/>
      <c r="E54" s="4">
        <v>14000</v>
      </c>
      <c r="F54" s="10"/>
    </row>
    <row r="55" spans="1:6" x14ac:dyDescent="0.2">
      <c r="A55" s="9">
        <v>2</v>
      </c>
      <c r="B55" s="19"/>
      <c r="C55" s="5" t="s">
        <v>67</v>
      </c>
      <c r="D55" s="5"/>
      <c r="E55" s="4">
        <v>11000</v>
      </c>
      <c r="F55" s="10"/>
    </row>
    <row r="56" spans="1:6" x14ac:dyDescent="0.2">
      <c r="A56" s="9">
        <v>3</v>
      </c>
      <c r="B56" s="19"/>
      <c r="C56" s="3" t="s">
        <v>68</v>
      </c>
      <c r="D56" s="3"/>
      <c r="E56" s="3">
        <v>6000</v>
      </c>
      <c r="F56" s="10"/>
    </row>
    <row r="57" spans="1:6" x14ac:dyDescent="0.2">
      <c r="A57" s="9">
        <v>4</v>
      </c>
      <c r="B57" s="19"/>
      <c r="C57" s="3" t="s">
        <v>69</v>
      </c>
      <c r="D57" s="3"/>
      <c r="E57" s="3">
        <v>14000</v>
      </c>
      <c r="F57" s="10"/>
    </row>
    <row r="58" spans="1:6" x14ac:dyDescent="0.2">
      <c r="A58" s="9">
        <v>5</v>
      </c>
      <c r="B58" s="19"/>
      <c r="C58" s="3" t="s">
        <v>72</v>
      </c>
      <c r="D58" s="3"/>
      <c r="E58" s="3">
        <v>19000</v>
      </c>
      <c r="F58" s="10"/>
    </row>
    <row r="59" spans="1:6" x14ac:dyDescent="0.2">
      <c r="A59" s="9">
        <v>6</v>
      </c>
      <c r="B59" s="19"/>
      <c r="C59" s="3" t="s">
        <v>70</v>
      </c>
      <c r="D59" s="3"/>
      <c r="E59" s="3">
        <v>9000</v>
      </c>
      <c r="F59" s="10"/>
    </row>
    <row r="60" spans="1:6" x14ac:dyDescent="0.2">
      <c r="A60" s="9">
        <v>7</v>
      </c>
      <c r="B60" s="20"/>
      <c r="C60" s="3" t="s">
        <v>71</v>
      </c>
      <c r="D60" s="3"/>
      <c r="E60" s="3">
        <v>14000</v>
      </c>
      <c r="F60" s="10"/>
    </row>
    <row r="61" spans="1:6" ht="15" thickBot="1" x14ac:dyDescent="0.25">
      <c r="A61" s="11">
        <v>8</v>
      </c>
      <c r="B61" s="16" t="s">
        <v>13</v>
      </c>
      <c r="C61" s="17"/>
      <c r="D61" s="14"/>
      <c r="E61" s="12">
        <f>SUM(E54:E60)</f>
        <v>87000</v>
      </c>
      <c r="F61" s="13" t="s">
        <v>34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8" t="s">
        <v>59</v>
      </c>
      <c r="C64" s="3" t="s">
        <v>66</v>
      </c>
      <c r="D64" s="3"/>
      <c r="E64" s="4">
        <v>14000</v>
      </c>
      <c r="F64" s="10"/>
    </row>
    <row r="65" spans="1:6" x14ac:dyDescent="0.2">
      <c r="A65" s="9">
        <v>2</v>
      </c>
      <c r="B65" s="19"/>
      <c r="C65" s="5" t="s">
        <v>67</v>
      </c>
      <c r="D65" s="5"/>
      <c r="E65" s="4">
        <v>11000</v>
      </c>
      <c r="F65" s="10"/>
    </row>
    <row r="66" spans="1:6" x14ac:dyDescent="0.2">
      <c r="A66" s="9">
        <v>3</v>
      </c>
      <c r="B66" s="19"/>
      <c r="C66" s="3" t="s">
        <v>68</v>
      </c>
      <c r="D66" s="3"/>
      <c r="E66" s="3">
        <v>6000</v>
      </c>
      <c r="F66" s="10"/>
    </row>
    <row r="67" spans="1:6" x14ac:dyDescent="0.2">
      <c r="A67" s="9">
        <v>4</v>
      </c>
      <c r="B67" s="19"/>
      <c r="C67" s="3" t="s">
        <v>69</v>
      </c>
      <c r="D67" s="3"/>
      <c r="E67" s="3">
        <v>14000</v>
      </c>
      <c r="F67" s="10"/>
    </row>
    <row r="68" spans="1:6" x14ac:dyDescent="0.2">
      <c r="A68" s="9">
        <v>5</v>
      </c>
      <c r="B68" s="19"/>
      <c r="C68" s="3" t="s">
        <v>72</v>
      </c>
      <c r="D68" s="3"/>
      <c r="E68" s="3">
        <v>19000</v>
      </c>
      <c r="F68" s="10"/>
    </row>
    <row r="69" spans="1:6" x14ac:dyDescent="0.2">
      <c r="A69" s="9">
        <v>6</v>
      </c>
      <c r="B69" s="19"/>
      <c r="C69" s="3" t="s">
        <v>70</v>
      </c>
      <c r="D69" s="3"/>
      <c r="E69" s="3">
        <v>9000</v>
      </c>
      <c r="F69" s="10"/>
    </row>
    <row r="70" spans="1:6" x14ac:dyDescent="0.2">
      <c r="A70" s="9">
        <v>7</v>
      </c>
      <c r="B70" s="20"/>
      <c r="C70" s="3" t="s">
        <v>71</v>
      </c>
      <c r="D70" s="3"/>
      <c r="E70" s="3">
        <v>14000</v>
      </c>
      <c r="F70" s="10"/>
    </row>
    <row r="71" spans="1:6" ht="15" thickBot="1" x14ac:dyDescent="0.25">
      <c r="A71" s="11">
        <v>8</v>
      </c>
      <c r="B71" s="16" t="s">
        <v>13</v>
      </c>
      <c r="C71" s="17"/>
      <c r="D71" s="14"/>
      <c r="E71" s="12">
        <f>SUM(E64:E70)</f>
        <v>87000</v>
      </c>
      <c r="F71" s="13" t="s">
        <v>34</v>
      </c>
    </row>
    <row r="72" spans="1:6" ht="15" thickBot="1" x14ac:dyDescent="0.25"/>
    <row r="73" spans="1:6" x14ac:dyDescent="0.2">
      <c r="A73" s="6" t="s">
        <v>1</v>
      </c>
      <c r="B73" s="7" t="s">
        <v>4</v>
      </c>
      <c r="C73" s="7" t="s">
        <v>2</v>
      </c>
      <c r="D73" s="7" t="s">
        <v>52</v>
      </c>
      <c r="E73" s="7" t="s">
        <v>3</v>
      </c>
      <c r="F73" s="8" t="s">
        <v>12</v>
      </c>
    </row>
    <row r="74" spans="1:6" x14ac:dyDescent="0.2">
      <c r="A74" s="9">
        <v>1</v>
      </c>
      <c r="B74" s="18" t="s">
        <v>60</v>
      </c>
      <c r="C74" s="3" t="s">
        <v>66</v>
      </c>
      <c r="D74" s="3"/>
      <c r="E74" s="4">
        <v>14000</v>
      </c>
      <c r="F74" s="10"/>
    </row>
    <row r="75" spans="1:6" x14ac:dyDescent="0.2">
      <c r="A75" s="9">
        <v>2</v>
      </c>
      <c r="B75" s="19"/>
      <c r="C75" s="5" t="s">
        <v>67</v>
      </c>
      <c r="D75" s="5"/>
      <c r="E75" s="4">
        <v>11000</v>
      </c>
      <c r="F75" s="10"/>
    </row>
    <row r="76" spans="1:6" x14ac:dyDescent="0.2">
      <c r="A76" s="9">
        <v>3</v>
      </c>
      <c r="B76" s="19"/>
      <c r="C76" s="3" t="s">
        <v>68</v>
      </c>
      <c r="D76" s="3"/>
      <c r="E76" s="3">
        <v>6000</v>
      </c>
      <c r="F76" s="10"/>
    </row>
    <row r="77" spans="1:6" x14ac:dyDescent="0.2">
      <c r="A77" s="9">
        <v>4</v>
      </c>
      <c r="B77" s="19"/>
      <c r="C77" s="3" t="s">
        <v>69</v>
      </c>
      <c r="D77" s="3"/>
      <c r="E77" s="3">
        <v>14000</v>
      </c>
      <c r="F77" s="10"/>
    </row>
    <row r="78" spans="1:6" x14ac:dyDescent="0.2">
      <c r="A78" s="9">
        <v>5</v>
      </c>
      <c r="B78" s="19"/>
      <c r="C78" s="3" t="s">
        <v>72</v>
      </c>
      <c r="D78" s="3"/>
      <c r="E78" s="3">
        <v>19000</v>
      </c>
      <c r="F78" s="10"/>
    </row>
    <row r="79" spans="1:6" x14ac:dyDescent="0.2">
      <c r="A79" s="9">
        <v>6</v>
      </c>
      <c r="B79" s="19"/>
      <c r="C79" s="3" t="s">
        <v>70</v>
      </c>
      <c r="D79" s="3"/>
      <c r="E79" s="3">
        <v>9000</v>
      </c>
      <c r="F79" s="10"/>
    </row>
    <row r="80" spans="1:6" x14ac:dyDescent="0.2">
      <c r="A80" s="9">
        <v>7</v>
      </c>
      <c r="B80" s="20"/>
      <c r="C80" s="3" t="s">
        <v>71</v>
      </c>
      <c r="D80" s="3"/>
      <c r="E80" s="3">
        <v>14000</v>
      </c>
      <c r="F80" s="10"/>
    </row>
    <row r="81" spans="1:6" ht="15" thickBot="1" x14ac:dyDescent="0.25">
      <c r="A81" s="11">
        <v>8</v>
      </c>
      <c r="B81" s="16" t="s">
        <v>13</v>
      </c>
      <c r="C81" s="17"/>
      <c r="D81" s="14"/>
      <c r="E81" s="12">
        <f>SUM(E74:E80)</f>
        <v>87000</v>
      </c>
      <c r="F81" s="13" t="s">
        <v>34</v>
      </c>
    </row>
    <row r="82" spans="1:6" ht="15" thickBot="1" x14ac:dyDescent="0.25"/>
    <row r="83" spans="1:6" x14ac:dyDescent="0.2">
      <c r="A83" s="6" t="s">
        <v>1</v>
      </c>
      <c r="B83" s="7" t="s">
        <v>4</v>
      </c>
      <c r="C83" s="7" t="s">
        <v>2</v>
      </c>
      <c r="D83" s="7" t="s">
        <v>52</v>
      </c>
      <c r="E83" s="7" t="s">
        <v>3</v>
      </c>
      <c r="F83" s="8" t="s">
        <v>12</v>
      </c>
    </row>
    <row r="84" spans="1:6" x14ac:dyDescent="0.2">
      <c r="A84" s="9">
        <v>1</v>
      </c>
      <c r="B84" s="18" t="s">
        <v>61</v>
      </c>
      <c r="C84" s="3" t="s">
        <v>66</v>
      </c>
      <c r="D84" s="3"/>
      <c r="E84" s="4">
        <v>14000</v>
      </c>
      <c r="F84" s="10"/>
    </row>
    <row r="85" spans="1:6" x14ac:dyDescent="0.2">
      <c r="A85" s="9">
        <v>2</v>
      </c>
      <c r="B85" s="19"/>
      <c r="C85" s="5" t="s">
        <v>67</v>
      </c>
      <c r="D85" s="5"/>
      <c r="E85" s="4">
        <v>11000</v>
      </c>
      <c r="F85" s="10"/>
    </row>
    <row r="86" spans="1:6" x14ac:dyDescent="0.2">
      <c r="A86" s="9">
        <v>3</v>
      </c>
      <c r="B86" s="19"/>
      <c r="C86" s="3" t="s">
        <v>68</v>
      </c>
      <c r="D86" s="3"/>
      <c r="E86" s="3">
        <v>6000</v>
      </c>
      <c r="F86" s="10"/>
    </row>
    <row r="87" spans="1:6" x14ac:dyDescent="0.2">
      <c r="A87" s="9">
        <v>4</v>
      </c>
      <c r="B87" s="19"/>
      <c r="C87" s="3" t="s">
        <v>69</v>
      </c>
      <c r="D87" s="3"/>
      <c r="E87" s="3">
        <v>14000</v>
      </c>
      <c r="F87" s="10"/>
    </row>
    <row r="88" spans="1:6" x14ac:dyDescent="0.2">
      <c r="A88" s="9">
        <v>5</v>
      </c>
      <c r="B88" s="19"/>
      <c r="C88" s="3" t="s">
        <v>72</v>
      </c>
      <c r="D88" s="3"/>
      <c r="E88" s="3">
        <v>19000</v>
      </c>
      <c r="F88" s="10"/>
    </row>
    <row r="89" spans="1:6" x14ac:dyDescent="0.2">
      <c r="A89" s="9">
        <v>6</v>
      </c>
      <c r="B89" s="19"/>
      <c r="C89" s="3" t="s">
        <v>70</v>
      </c>
      <c r="D89" s="3"/>
      <c r="E89" s="3">
        <v>9000</v>
      </c>
      <c r="F89" s="10"/>
    </row>
    <row r="90" spans="1:6" x14ac:dyDescent="0.2">
      <c r="A90" s="9">
        <v>7</v>
      </c>
      <c r="B90" s="20"/>
      <c r="C90" s="3" t="s">
        <v>71</v>
      </c>
      <c r="D90" s="3"/>
      <c r="E90" s="3">
        <v>14000</v>
      </c>
      <c r="F90" s="10"/>
    </row>
    <row r="91" spans="1:6" ht="15" thickBot="1" x14ac:dyDescent="0.25">
      <c r="A91" s="11">
        <v>8</v>
      </c>
      <c r="B91" s="16" t="s">
        <v>13</v>
      </c>
      <c r="C91" s="17"/>
      <c r="D91" s="14"/>
      <c r="E91" s="12">
        <f>SUM(E84:E90)</f>
        <v>87000</v>
      </c>
      <c r="F91" s="13" t="s">
        <v>34</v>
      </c>
    </row>
    <row r="92" spans="1:6" ht="15" thickBot="1" x14ac:dyDescent="0.25"/>
    <row r="93" spans="1:6" x14ac:dyDescent="0.2">
      <c r="A93" s="6" t="s">
        <v>1</v>
      </c>
      <c r="B93" s="7" t="s">
        <v>4</v>
      </c>
      <c r="C93" s="7" t="s">
        <v>2</v>
      </c>
      <c r="D93" s="7" t="s">
        <v>52</v>
      </c>
      <c r="E93" s="7" t="s">
        <v>3</v>
      </c>
      <c r="F93" s="8" t="s">
        <v>12</v>
      </c>
    </row>
    <row r="94" spans="1:6" x14ac:dyDescent="0.2">
      <c r="A94" s="9">
        <v>1</v>
      </c>
      <c r="B94" s="18" t="s">
        <v>62</v>
      </c>
      <c r="C94" s="3" t="s">
        <v>66</v>
      </c>
      <c r="D94" s="3"/>
      <c r="E94" s="4">
        <v>14000</v>
      </c>
      <c r="F94" s="10"/>
    </row>
    <row r="95" spans="1:6" x14ac:dyDescent="0.2">
      <c r="A95" s="9">
        <v>2</v>
      </c>
      <c r="B95" s="19"/>
      <c r="C95" s="5" t="s">
        <v>67</v>
      </c>
      <c r="D95" s="5"/>
      <c r="E95" s="4">
        <v>11000</v>
      </c>
      <c r="F95" s="10"/>
    </row>
    <row r="96" spans="1:6" x14ac:dyDescent="0.2">
      <c r="A96" s="9">
        <v>3</v>
      </c>
      <c r="B96" s="19"/>
      <c r="C96" s="3" t="s">
        <v>68</v>
      </c>
      <c r="D96" s="3"/>
      <c r="E96" s="3">
        <v>6000</v>
      </c>
      <c r="F96" s="10"/>
    </row>
    <row r="97" spans="1:6" x14ac:dyDescent="0.2">
      <c r="A97" s="9">
        <v>4</v>
      </c>
      <c r="B97" s="19"/>
      <c r="C97" s="3" t="s">
        <v>69</v>
      </c>
      <c r="D97" s="3"/>
      <c r="E97" s="3">
        <v>14000</v>
      </c>
      <c r="F97" s="10"/>
    </row>
    <row r="98" spans="1:6" x14ac:dyDescent="0.2">
      <c r="A98" s="9">
        <v>5</v>
      </c>
      <c r="B98" s="19"/>
      <c r="C98" s="3" t="s">
        <v>72</v>
      </c>
      <c r="D98" s="3"/>
      <c r="E98" s="3">
        <v>19000</v>
      </c>
      <c r="F98" s="10"/>
    </row>
    <row r="99" spans="1:6" x14ac:dyDescent="0.2">
      <c r="A99" s="9">
        <v>6</v>
      </c>
      <c r="B99" s="19"/>
      <c r="C99" s="3" t="s">
        <v>70</v>
      </c>
      <c r="D99" s="3"/>
      <c r="E99" s="3">
        <v>9000</v>
      </c>
      <c r="F99" s="10"/>
    </row>
    <row r="100" spans="1:6" x14ac:dyDescent="0.2">
      <c r="A100" s="9">
        <v>7</v>
      </c>
      <c r="B100" s="20"/>
      <c r="C100" s="3" t="s">
        <v>71</v>
      </c>
      <c r="D100" s="3"/>
      <c r="E100" s="3">
        <v>14000</v>
      </c>
      <c r="F100" s="10"/>
    </row>
    <row r="101" spans="1:6" ht="15" thickBot="1" x14ac:dyDescent="0.25">
      <c r="A101" s="11">
        <v>8</v>
      </c>
      <c r="B101" s="16" t="s">
        <v>13</v>
      </c>
      <c r="C101" s="17"/>
      <c r="D101" s="14"/>
      <c r="E101" s="12">
        <f>SUM(E94:E100)</f>
        <v>87000</v>
      </c>
      <c r="F101" s="13" t="s">
        <v>34</v>
      </c>
    </row>
    <row r="102" spans="1:6" ht="15" thickBot="1" x14ac:dyDescent="0.25"/>
    <row r="103" spans="1:6" x14ac:dyDescent="0.2">
      <c r="A103" s="6" t="s">
        <v>1</v>
      </c>
      <c r="B103" s="7" t="s">
        <v>4</v>
      </c>
      <c r="C103" s="7" t="s">
        <v>2</v>
      </c>
      <c r="D103" s="7" t="s">
        <v>52</v>
      </c>
      <c r="E103" s="7" t="s">
        <v>3</v>
      </c>
      <c r="F103" s="8" t="s">
        <v>12</v>
      </c>
    </row>
    <row r="104" spans="1:6" x14ac:dyDescent="0.2">
      <c r="A104" s="9">
        <v>1</v>
      </c>
      <c r="B104" s="18" t="s">
        <v>63</v>
      </c>
      <c r="C104" s="3" t="s">
        <v>66</v>
      </c>
      <c r="D104" s="3"/>
      <c r="E104" s="4">
        <v>14000</v>
      </c>
      <c r="F104" s="10"/>
    </row>
    <row r="105" spans="1:6" x14ac:dyDescent="0.2">
      <c r="A105" s="9">
        <v>2</v>
      </c>
      <c r="B105" s="19"/>
      <c r="C105" s="5" t="s">
        <v>67</v>
      </c>
      <c r="D105" s="5"/>
      <c r="E105" s="4">
        <v>11000</v>
      </c>
      <c r="F105" s="10"/>
    </row>
    <row r="106" spans="1:6" x14ac:dyDescent="0.2">
      <c r="A106" s="9">
        <v>3</v>
      </c>
      <c r="B106" s="19"/>
      <c r="C106" s="3" t="s">
        <v>68</v>
      </c>
      <c r="D106" s="3"/>
      <c r="E106" s="3">
        <v>6000</v>
      </c>
      <c r="F106" s="10"/>
    </row>
    <row r="107" spans="1:6" x14ac:dyDescent="0.2">
      <c r="A107" s="9">
        <v>4</v>
      </c>
      <c r="B107" s="19"/>
      <c r="C107" s="3" t="s">
        <v>69</v>
      </c>
      <c r="D107" s="3"/>
      <c r="E107" s="3">
        <v>14000</v>
      </c>
      <c r="F107" s="10"/>
    </row>
    <row r="108" spans="1:6" x14ac:dyDescent="0.2">
      <c r="A108" s="9">
        <v>5</v>
      </c>
      <c r="B108" s="19"/>
      <c r="C108" s="3" t="s">
        <v>72</v>
      </c>
      <c r="D108" s="3"/>
      <c r="E108" s="3">
        <v>19000</v>
      </c>
      <c r="F108" s="10"/>
    </row>
    <row r="109" spans="1:6" x14ac:dyDescent="0.2">
      <c r="A109" s="9">
        <v>6</v>
      </c>
      <c r="B109" s="19"/>
      <c r="C109" s="3" t="s">
        <v>70</v>
      </c>
      <c r="D109" s="3"/>
      <c r="E109" s="3">
        <v>9000</v>
      </c>
      <c r="F109" s="10"/>
    </row>
    <row r="110" spans="1:6" x14ac:dyDescent="0.2">
      <c r="A110" s="9">
        <v>7</v>
      </c>
      <c r="B110" s="20"/>
      <c r="C110" s="3" t="s">
        <v>71</v>
      </c>
      <c r="D110" s="3"/>
      <c r="E110" s="3">
        <v>14000</v>
      </c>
      <c r="F110" s="10"/>
    </row>
    <row r="111" spans="1:6" ht="15" thickBot="1" x14ac:dyDescent="0.25">
      <c r="A111" s="11">
        <v>8</v>
      </c>
      <c r="B111" s="16" t="s">
        <v>13</v>
      </c>
      <c r="C111" s="17"/>
      <c r="D111" s="14"/>
      <c r="E111" s="12">
        <f>SUM(E104:E110)</f>
        <v>87000</v>
      </c>
      <c r="F111" s="13" t="s">
        <v>34</v>
      </c>
    </row>
    <row r="112" spans="1:6" ht="15" thickBot="1" x14ac:dyDescent="0.25"/>
    <row r="113" spans="1:6" x14ac:dyDescent="0.2">
      <c r="A113" s="6" t="s">
        <v>1</v>
      </c>
      <c r="B113" s="7" t="s">
        <v>4</v>
      </c>
      <c r="C113" s="7" t="s">
        <v>2</v>
      </c>
      <c r="D113" s="7" t="s">
        <v>52</v>
      </c>
      <c r="E113" s="7" t="s">
        <v>3</v>
      </c>
      <c r="F113" s="8" t="s">
        <v>12</v>
      </c>
    </row>
    <row r="114" spans="1:6" x14ac:dyDescent="0.2">
      <c r="A114" s="9">
        <v>1</v>
      </c>
      <c r="B114" s="18" t="s">
        <v>64</v>
      </c>
      <c r="C114" s="3" t="s">
        <v>66</v>
      </c>
      <c r="D114" s="3"/>
      <c r="E114" s="4">
        <v>14000</v>
      </c>
      <c r="F114" s="10"/>
    </row>
    <row r="115" spans="1:6" x14ac:dyDescent="0.2">
      <c r="A115" s="9">
        <v>2</v>
      </c>
      <c r="B115" s="19"/>
      <c r="C115" s="5" t="s">
        <v>67</v>
      </c>
      <c r="D115" s="5"/>
      <c r="E115" s="4">
        <v>11000</v>
      </c>
      <c r="F115" s="10"/>
    </row>
    <row r="116" spans="1:6" x14ac:dyDescent="0.2">
      <c r="A116" s="9">
        <v>3</v>
      </c>
      <c r="B116" s="19"/>
      <c r="C116" s="3" t="s">
        <v>68</v>
      </c>
      <c r="D116" s="3"/>
      <c r="E116" s="3">
        <v>6000</v>
      </c>
      <c r="F116" s="10"/>
    </row>
    <row r="117" spans="1:6" x14ac:dyDescent="0.2">
      <c r="A117" s="9">
        <v>4</v>
      </c>
      <c r="B117" s="19"/>
      <c r="C117" s="3" t="s">
        <v>69</v>
      </c>
      <c r="D117" s="3"/>
      <c r="E117" s="3">
        <v>14000</v>
      </c>
      <c r="F117" s="10"/>
    </row>
    <row r="118" spans="1:6" x14ac:dyDescent="0.2">
      <c r="A118" s="9">
        <v>5</v>
      </c>
      <c r="B118" s="19"/>
      <c r="C118" s="3" t="s">
        <v>72</v>
      </c>
      <c r="D118" s="3"/>
      <c r="E118" s="3">
        <v>19000</v>
      </c>
      <c r="F118" s="10"/>
    </row>
    <row r="119" spans="1:6" x14ac:dyDescent="0.2">
      <c r="A119" s="9">
        <v>6</v>
      </c>
      <c r="B119" s="19"/>
      <c r="C119" s="3" t="s">
        <v>70</v>
      </c>
      <c r="D119" s="3"/>
      <c r="E119" s="3">
        <v>9000</v>
      </c>
      <c r="F119" s="10"/>
    </row>
    <row r="120" spans="1:6" x14ac:dyDescent="0.2">
      <c r="A120" s="9">
        <v>7</v>
      </c>
      <c r="B120" s="20"/>
      <c r="C120" s="3" t="s">
        <v>71</v>
      </c>
      <c r="D120" s="3"/>
      <c r="E120" s="3">
        <v>14000</v>
      </c>
      <c r="F120" s="10"/>
    </row>
    <row r="121" spans="1:6" ht="15" thickBot="1" x14ac:dyDescent="0.25">
      <c r="A121" s="11">
        <v>8</v>
      </c>
      <c r="B121" s="16" t="s">
        <v>13</v>
      </c>
      <c r="C121" s="17"/>
      <c r="D121" s="14"/>
      <c r="E121" s="12">
        <f>SUM(E114:E120)</f>
        <v>87000</v>
      </c>
      <c r="F121" s="13" t="s">
        <v>34</v>
      </c>
    </row>
    <row r="122" spans="1:6" ht="15" thickBot="1" x14ac:dyDescent="0.25"/>
    <row r="123" spans="1:6" x14ac:dyDescent="0.2">
      <c r="A123" s="6" t="s">
        <v>1</v>
      </c>
      <c r="B123" s="7" t="s">
        <v>4</v>
      </c>
      <c r="C123" s="7" t="s">
        <v>2</v>
      </c>
      <c r="D123" s="7" t="s">
        <v>52</v>
      </c>
      <c r="E123" s="7" t="s">
        <v>3</v>
      </c>
      <c r="F123" s="8" t="s">
        <v>12</v>
      </c>
    </row>
    <row r="124" spans="1:6" x14ac:dyDescent="0.2">
      <c r="A124" s="9">
        <v>1</v>
      </c>
      <c r="B124" s="18" t="s">
        <v>65</v>
      </c>
      <c r="C124" s="3" t="s">
        <v>66</v>
      </c>
      <c r="D124" s="3"/>
      <c r="E124" s="4">
        <v>14000</v>
      </c>
      <c r="F124" s="10"/>
    </row>
    <row r="125" spans="1:6" x14ac:dyDescent="0.2">
      <c r="A125" s="9">
        <v>2</v>
      </c>
      <c r="B125" s="19"/>
      <c r="C125" s="5" t="s">
        <v>67</v>
      </c>
      <c r="D125" s="5"/>
      <c r="E125" s="4">
        <v>11000</v>
      </c>
      <c r="F125" s="10"/>
    </row>
    <row r="126" spans="1:6" x14ac:dyDescent="0.2">
      <c r="A126" s="9">
        <v>3</v>
      </c>
      <c r="B126" s="19"/>
      <c r="C126" s="3" t="s">
        <v>68</v>
      </c>
      <c r="D126" s="3"/>
      <c r="E126" s="3">
        <v>6000</v>
      </c>
      <c r="F126" s="10"/>
    </row>
    <row r="127" spans="1:6" x14ac:dyDescent="0.2">
      <c r="A127" s="9">
        <v>4</v>
      </c>
      <c r="B127" s="19"/>
      <c r="C127" s="3" t="s">
        <v>69</v>
      </c>
      <c r="D127" s="3"/>
      <c r="E127" s="3">
        <v>14000</v>
      </c>
      <c r="F127" s="10"/>
    </row>
    <row r="128" spans="1:6" x14ac:dyDescent="0.2">
      <c r="A128" s="9">
        <v>5</v>
      </c>
      <c r="B128" s="19"/>
      <c r="C128" s="3" t="s">
        <v>72</v>
      </c>
      <c r="D128" s="3"/>
      <c r="E128" s="3">
        <v>19000</v>
      </c>
      <c r="F128" s="10"/>
    </row>
    <row r="129" spans="1:6" x14ac:dyDescent="0.2">
      <c r="A129" s="9">
        <v>6</v>
      </c>
      <c r="B129" s="19"/>
      <c r="C129" s="3" t="s">
        <v>70</v>
      </c>
      <c r="D129" s="3"/>
      <c r="E129" s="3">
        <v>9000</v>
      </c>
      <c r="F129" s="10"/>
    </row>
    <row r="130" spans="1:6" x14ac:dyDescent="0.2">
      <c r="A130" s="9">
        <v>7</v>
      </c>
      <c r="B130" s="20"/>
      <c r="C130" s="3" t="s">
        <v>71</v>
      </c>
      <c r="D130" s="3"/>
      <c r="E130" s="3">
        <v>14000</v>
      </c>
      <c r="F130" s="10"/>
    </row>
    <row r="131" spans="1:6" ht="15" thickBot="1" x14ac:dyDescent="0.25">
      <c r="A131" s="11">
        <v>8</v>
      </c>
      <c r="B131" s="16" t="s">
        <v>13</v>
      </c>
      <c r="C131" s="17"/>
      <c r="D131" s="14"/>
      <c r="E131" s="12">
        <f>SUM(E124:E130)</f>
        <v>87000</v>
      </c>
      <c r="F131" s="13" t="s">
        <v>34</v>
      </c>
    </row>
  </sheetData>
  <mergeCells count="27">
    <mergeCell ref="B121:C121"/>
    <mergeCell ref="B124:B130"/>
    <mergeCell ref="B131:C131"/>
    <mergeCell ref="B91:C91"/>
    <mergeCell ref="B94:B100"/>
    <mergeCell ref="B101:C101"/>
    <mergeCell ref="B104:B110"/>
    <mergeCell ref="B111:C111"/>
    <mergeCell ref="B114:B120"/>
    <mergeCell ref="B84:B90"/>
    <mergeCell ref="B31:C31"/>
    <mergeCell ref="B34:B40"/>
    <mergeCell ref="B41:C41"/>
    <mergeCell ref="B44:B50"/>
    <mergeCell ref="B51:C51"/>
    <mergeCell ref="B54:B60"/>
    <mergeCell ref="B61:C61"/>
    <mergeCell ref="B64:B70"/>
    <mergeCell ref="B71:C71"/>
    <mergeCell ref="B74:B80"/>
    <mergeCell ref="B81:C81"/>
    <mergeCell ref="B24:B30"/>
    <mergeCell ref="A1:F2"/>
    <mergeCell ref="B4:B10"/>
    <mergeCell ref="B11:C11"/>
    <mergeCell ref="B14:B20"/>
    <mergeCell ref="B21:C21"/>
  </mergeCells>
  <pageMargins left="0.24" right="0.24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workbookViewId="0">
      <selection activeCell="H15" sqref="H15"/>
    </sheetView>
  </sheetViews>
  <sheetFormatPr defaultRowHeight="14.25" x14ac:dyDescent="0.2"/>
  <cols>
    <col min="1" max="1" width="6.625" customWidth="1"/>
    <col min="2" max="2" width="12.625" customWidth="1"/>
    <col min="3" max="3" width="30" customWidth="1"/>
    <col min="4" max="4" width="8.875" customWidth="1"/>
    <col min="5" max="5" width="9" customWidth="1"/>
    <col min="6" max="6" width="23.875" customWidth="1"/>
  </cols>
  <sheetData>
    <row r="1" spans="1:12" ht="14.25" customHeight="1" x14ac:dyDescent="0.2">
      <c r="A1" s="21" t="s">
        <v>0</v>
      </c>
      <c r="B1" s="21"/>
      <c r="C1" s="21"/>
      <c r="D1" s="21"/>
      <c r="E1" s="21"/>
      <c r="F1" s="21"/>
      <c r="G1" s="2"/>
      <c r="H1" s="2"/>
      <c r="I1" s="2"/>
      <c r="J1" s="2"/>
      <c r="K1" s="2"/>
      <c r="L1" s="2"/>
    </row>
    <row r="2" spans="1:12" ht="15" thickBot="1" x14ac:dyDescent="0.25">
      <c r="A2" s="22"/>
      <c r="B2" s="22"/>
      <c r="C2" s="22"/>
      <c r="D2" s="22"/>
      <c r="E2" s="22"/>
      <c r="F2" s="22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8" t="s">
        <v>73</v>
      </c>
      <c r="C4" s="3" t="s">
        <v>74</v>
      </c>
      <c r="D4" s="3"/>
      <c r="E4" s="4">
        <v>12000</v>
      </c>
      <c r="F4" s="10"/>
    </row>
    <row r="5" spans="1:12" ht="18.75" customHeight="1" x14ac:dyDescent="0.2">
      <c r="A5" s="9">
        <v>2</v>
      </c>
      <c r="B5" s="19"/>
      <c r="C5" s="5" t="s">
        <v>75</v>
      </c>
      <c r="D5" s="5"/>
      <c r="E5" s="4">
        <v>18000</v>
      </c>
      <c r="F5" s="10"/>
    </row>
    <row r="6" spans="1:12" x14ac:dyDescent="0.2">
      <c r="A6" s="9">
        <v>3</v>
      </c>
      <c r="B6" s="19"/>
      <c r="C6" s="3" t="s">
        <v>25</v>
      </c>
      <c r="D6" s="3"/>
      <c r="E6" s="3">
        <v>22000</v>
      </c>
      <c r="F6" s="10"/>
    </row>
    <row r="7" spans="1:12" x14ac:dyDescent="0.2">
      <c r="A7" s="9">
        <v>4</v>
      </c>
      <c r="B7" s="19"/>
      <c r="C7" s="3" t="s">
        <v>23</v>
      </c>
      <c r="D7" s="3"/>
      <c r="E7" s="3">
        <v>13000</v>
      </c>
      <c r="F7" s="10"/>
    </row>
    <row r="8" spans="1:12" x14ac:dyDescent="0.2">
      <c r="A8" s="9">
        <v>5</v>
      </c>
      <c r="B8" s="19"/>
      <c r="C8" s="3" t="s">
        <v>76</v>
      </c>
      <c r="D8" s="3"/>
      <c r="E8" s="3">
        <v>20000</v>
      </c>
      <c r="F8" s="10"/>
    </row>
    <row r="9" spans="1:12" x14ac:dyDescent="0.2">
      <c r="A9" s="9">
        <v>6</v>
      </c>
      <c r="B9" s="19"/>
      <c r="C9" s="3"/>
      <c r="D9" s="3"/>
      <c r="E9" s="3"/>
      <c r="F9" s="10"/>
    </row>
    <row r="10" spans="1:12" x14ac:dyDescent="0.2">
      <c r="A10" s="9">
        <v>7</v>
      </c>
      <c r="B10" s="20"/>
      <c r="C10" s="3"/>
      <c r="D10" s="3"/>
      <c r="E10" s="3"/>
      <c r="F10" s="10"/>
    </row>
    <row r="11" spans="1:12" ht="15" thickBot="1" x14ac:dyDescent="0.25">
      <c r="A11" s="11">
        <v>8</v>
      </c>
      <c r="B11" s="16" t="s">
        <v>13</v>
      </c>
      <c r="C11" s="17"/>
      <c r="D11" s="15"/>
      <c r="E11" s="12">
        <f>SUM(E4:E10)</f>
        <v>85000</v>
      </c>
      <c r="F11" s="13" t="s">
        <v>77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8" t="s">
        <v>78</v>
      </c>
      <c r="C14" s="3" t="s">
        <v>74</v>
      </c>
      <c r="D14" s="3"/>
      <c r="E14" s="4">
        <v>12000</v>
      </c>
      <c r="F14" s="10"/>
    </row>
    <row r="15" spans="1:12" x14ac:dyDescent="0.2">
      <c r="A15" s="9">
        <v>2</v>
      </c>
      <c r="B15" s="19"/>
      <c r="C15" s="5" t="s">
        <v>75</v>
      </c>
      <c r="D15" s="5"/>
      <c r="E15" s="4">
        <v>18000</v>
      </c>
      <c r="F15" s="10"/>
    </row>
    <row r="16" spans="1:12" x14ac:dyDescent="0.2">
      <c r="A16" s="9">
        <v>3</v>
      </c>
      <c r="B16" s="19"/>
      <c r="C16" s="3" t="s">
        <v>25</v>
      </c>
      <c r="D16" s="3"/>
      <c r="E16" s="3">
        <v>22000</v>
      </c>
      <c r="F16" s="10"/>
    </row>
    <row r="17" spans="1:6" x14ac:dyDescent="0.2">
      <c r="A17" s="9">
        <v>4</v>
      </c>
      <c r="B17" s="19"/>
      <c r="C17" s="3" t="s">
        <v>23</v>
      </c>
      <c r="D17" s="3"/>
      <c r="E17" s="3">
        <v>13000</v>
      </c>
      <c r="F17" s="10"/>
    </row>
    <row r="18" spans="1:6" x14ac:dyDescent="0.2">
      <c r="A18" s="9">
        <v>5</v>
      </c>
      <c r="B18" s="19"/>
      <c r="C18" s="3" t="s">
        <v>76</v>
      </c>
      <c r="D18" s="3"/>
      <c r="E18" s="3">
        <v>20000</v>
      </c>
      <c r="F18" s="10"/>
    </row>
    <row r="19" spans="1:6" x14ac:dyDescent="0.2">
      <c r="A19" s="9">
        <v>6</v>
      </c>
      <c r="B19" s="19"/>
      <c r="C19" s="3"/>
      <c r="D19" s="3"/>
      <c r="E19" s="3"/>
      <c r="F19" s="10"/>
    </row>
    <row r="20" spans="1:6" x14ac:dyDescent="0.2">
      <c r="A20" s="9">
        <v>7</v>
      </c>
      <c r="B20" s="20"/>
      <c r="C20" s="3"/>
      <c r="D20" s="3"/>
      <c r="E20" s="3"/>
      <c r="F20" s="10"/>
    </row>
    <row r="21" spans="1:6" ht="15" thickBot="1" x14ac:dyDescent="0.25">
      <c r="A21" s="11">
        <v>8</v>
      </c>
      <c r="B21" s="16" t="s">
        <v>13</v>
      </c>
      <c r="C21" s="17"/>
      <c r="D21" s="15"/>
      <c r="E21" s="12">
        <f>SUM(E14:E20)</f>
        <v>85000</v>
      </c>
      <c r="F21" s="13" t="s">
        <v>77</v>
      </c>
    </row>
    <row r="22" spans="1:6" ht="15" thickBot="1" x14ac:dyDescent="0.25">
      <c r="A22" s="1"/>
    </row>
    <row r="23" spans="1:6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6" x14ac:dyDescent="0.2">
      <c r="A24" s="9">
        <v>1</v>
      </c>
      <c r="B24" s="18" t="s">
        <v>79</v>
      </c>
      <c r="C24" s="3" t="s">
        <v>74</v>
      </c>
      <c r="D24" s="3"/>
      <c r="E24" s="4">
        <v>12000</v>
      </c>
      <c r="F24" s="10"/>
    </row>
    <row r="25" spans="1:6" x14ac:dyDescent="0.2">
      <c r="A25" s="9">
        <v>2</v>
      </c>
      <c r="B25" s="19"/>
      <c r="C25" s="5" t="s">
        <v>75</v>
      </c>
      <c r="D25" s="5"/>
      <c r="E25" s="4">
        <v>18000</v>
      </c>
      <c r="F25" s="10"/>
    </row>
    <row r="26" spans="1:6" x14ac:dyDescent="0.2">
      <c r="A26" s="9">
        <v>3</v>
      </c>
      <c r="B26" s="19"/>
      <c r="C26" s="3" t="s">
        <v>25</v>
      </c>
      <c r="D26" s="3"/>
      <c r="E26" s="3">
        <v>22000</v>
      </c>
      <c r="F26" s="10"/>
    </row>
    <row r="27" spans="1:6" x14ac:dyDescent="0.2">
      <c r="A27" s="9">
        <v>4</v>
      </c>
      <c r="B27" s="19"/>
      <c r="C27" s="3" t="s">
        <v>23</v>
      </c>
      <c r="D27" s="3"/>
      <c r="E27" s="3">
        <v>13000</v>
      </c>
      <c r="F27" s="10"/>
    </row>
    <row r="28" spans="1:6" x14ac:dyDescent="0.2">
      <c r="A28" s="9">
        <v>5</v>
      </c>
      <c r="B28" s="19"/>
      <c r="C28" s="3" t="s">
        <v>76</v>
      </c>
      <c r="D28" s="3"/>
      <c r="E28" s="3">
        <v>20000</v>
      </c>
      <c r="F28" s="10"/>
    </row>
    <row r="29" spans="1:6" x14ac:dyDescent="0.2">
      <c r="A29" s="9">
        <v>6</v>
      </c>
      <c r="B29" s="19"/>
      <c r="C29" s="3"/>
      <c r="D29" s="3"/>
      <c r="E29" s="3"/>
      <c r="F29" s="10"/>
    </row>
    <row r="30" spans="1:6" x14ac:dyDescent="0.2">
      <c r="A30" s="9">
        <v>7</v>
      </c>
      <c r="B30" s="20"/>
      <c r="C30" s="3"/>
      <c r="D30" s="3"/>
      <c r="E30" s="3"/>
      <c r="F30" s="10"/>
    </row>
    <row r="31" spans="1:6" ht="15" thickBot="1" x14ac:dyDescent="0.25">
      <c r="A31" s="11">
        <v>8</v>
      </c>
      <c r="B31" s="16" t="s">
        <v>13</v>
      </c>
      <c r="C31" s="17"/>
      <c r="D31" s="15"/>
      <c r="E31" s="12">
        <f>SUM(E24:E30)</f>
        <v>85000</v>
      </c>
      <c r="F31" s="13" t="s">
        <v>77</v>
      </c>
    </row>
    <row r="32" spans="1:6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8" t="s">
        <v>80</v>
      </c>
      <c r="C34" s="3" t="s">
        <v>74</v>
      </c>
      <c r="D34" s="3"/>
      <c r="E34" s="4">
        <v>12000</v>
      </c>
      <c r="F34" s="10"/>
    </row>
    <row r="35" spans="1:6" x14ac:dyDescent="0.2">
      <c r="A35" s="9">
        <v>2</v>
      </c>
      <c r="B35" s="19"/>
      <c r="C35" s="5" t="s">
        <v>75</v>
      </c>
      <c r="D35" s="5"/>
      <c r="E35" s="4">
        <v>18000</v>
      </c>
      <c r="F35" s="10"/>
    </row>
    <row r="36" spans="1:6" x14ac:dyDescent="0.2">
      <c r="A36" s="9">
        <v>3</v>
      </c>
      <c r="B36" s="19"/>
      <c r="C36" s="3" t="s">
        <v>25</v>
      </c>
      <c r="D36" s="3"/>
      <c r="E36" s="3">
        <v>22000</v>
      </c>
      <c r="F36" s="10"/>
    </row>
    <row r="37" spans="1:6" x14ac:dyDescent="0.2">
      <c r="A37" s="9">
        <v>4</v>
      </c>
      <c r="B37" s="19"/>
      <c r="C37" s="3" t="s">
        <v>23</v>
      </c>
      <c r="D37" s="3"/>
      <c r="E37" s="3">
        <v>13000</v>
      </c>
      <c r="F37" s="10"/>
    </row>
    <row r="38" spans="1:6" x14ac:dyDescent="0.2">
      <c r="A38" s="9">
        <v>5</v>
      </c>
      <c r="B38" s="19"/>
      <c r="C38" s="3" t="s">
        <v>76</v>
      </c>
      <c r="D38" s="3"/>
      <c r="E38" s="3">
        <v>20000</v>
      </c>
      <c r="F38" s="10"/>
    </row>
    <row r="39" spans="1:6" x14ac:dyDescent="0.2">
      <c r="A39" s="9">
        <v>6</v>
      </c>
      <c r="B39" s="19"/>
      <c r="C39" s="3"/>
      <c r="D39" s="3"/>
      <c r="E39" s="3"/>
      <c r="F39" s="10"/>
    </row>
    <row r="40" spans="1:6" x14ac:dyDescent="0.2">
      <c r="A40" s="9">
        <v>7</v>
      </c>
      <c r="B40" s="20"/>
      <c r="C40" s="3"/>
      <c r="D40" s="3"/>
      <c r="E40" s="3"/>
      <c r="F40" s="10"/>
    </row>
    <row r="41" spans="1:6" ht="15" thickBot="1" x14ac:dyDescent="0.25">
      <c r="A41" s="11">
        <v>8</v>
      </c>
      <c r="B41" s="16" t="s">
        <v>13</v>
      </c>
      <c r="C41" s="17"/>
      <c r="D41" s="15"/>
      <c r="E41" s="12">
        <f>SUM(E34:E40)</f>
        <v>85000</v>
      </c>
      <c r="F41" s="13" t="s">
        <v>77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8"/>
      <c r="C44" s="3" t="s">
        <v>74</v>
      </c>
      <c r="D44" s="3"/>
      <c r="E44" s="4">
        <v>12000</v>
      </c>
      <c r="F44" s="10"/>
    </row>
    <row r="45" spans="1:6" x14ac:dyDescent="0.2">
      <c r="A45" s="9">
        <v>2</v>
      </c>
      <c r="B45" s="19"/>
      <c r="C45" s="5" t="s">
        <v>75</v>
      </c>
      <c r="D45" s="5"/>
      <c r="E45" s="4">
        <v>18000</v>
      </c>
      <c r="F45" s="10"/>
    </row>
    <row r="46" spans="1:6" x14ac:dyDescent="0.2">
      <c r="A46" s="9">
        <v>3</v>
      </c>
      <c r="B46" s="19"/>
      <c r="C46" s="3" t="s">
        <v>25</v>
      </c>
      <c r="D46" s="3"/>
      <c r="E46" s="3">
        <v>22000</v>
      </c>
      <c r="F46" s="10"/>
    </row>
    <row r="47" spans="1:6" x14ac:dyDescent="0.2">
      <c r="A47" s="9">
        <v>4</v>
      </c>
      <c r="B47" s="19"/>
      <c r="C47" s="3" t="s">
        <v>23</v>
      </c>
      <c r="D47" s="3"/>
      <c r="E47" s="3">
        <v>13000</v>
      </c>
      <c r="F47" s="10"/>
    </row>
    <row r="48" spans="1:6" x14ac:dyDescent="0.2">
      <c r="A48" s="9">
        <v>5</v>
      </c>
      <c r="B48" s="19"/>
      <c r="C48" s="3" t="s">
        <v>76</v>
      </c>
      <c r="D48" s="3"/>
      <c r="E48" s="3">
        <v>20000</v>
      </c>
      <c r="F48" s="10"/>
    </row>
    <row r="49" spans="1:6" x14ac:dyDescent="0.2">
      <c r="A49" s="9">
        <v>6</v>
      </c>
      <c r="B49" s="19"/>
      <c r="C49" s="3"/>
      <c r="D49" s="3"/>
      <c r="E49" s="3"/>
      <c r="F49" s="10"/>
    </row>
    <row r="50" spans="1:6" x14ac:dyDescent="0.2">
      <c r="A50" s="9">
        <v>7</v>
      </c>
      <c r="B50" s="20"/>
      <c r="C50" s="3"/>
      <c r="D50" s="3"/>
      <c r="E50" s="3"/>
      <c r="F50" s="10"/>
    </row>
    <row r="51" spans="1:6" ht="15" thickBot="1" x14ac:dyDescent="0.25">
      <c r="A51" s="11">
        <v>8</v>
      </c>
      <c r="B51" s="16"/>
      <c r="C51" s="17"/>
      <c r="D51" s="15"/>
      <c r="E51" s="12">
        <f>SUM(E44:E48)</f>
        <v>85000</v>
      </c>
      <c r="F51" s="13" t="s">
        <v>77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8"/>
      <c r="C54" s="3" t="s">
        <v>74</v>
      </c>
      <c r="D54" s="3"/>
      <c r="E54" s="4">
        <v>12000</v>
      </c>
      <c r="F54" s="10"/>
    </row>
    <row r="55" spans="1:6" x14ac:dyDescent="0.2">
      <c r="A55" s="9">
        <v>2</v>
      </c>
      <c r="B55" s="19"/>
      <c r="C55" s="5" t="s">
        <v>75</v>
      </c>
      <c r="D55" s="5"/>
      <c r="E55" s="4">
        <v>18000</v>
      </c>
      <c r="F55" s="10"/>
    </row>
    <row r="56" spans="1:6" x14ac:dyDescent="0.2">
      <c r="A56" s="9">
        <v>3</v>
      </c>
      <c r="B56" s="19"/>
      <c r="C56" s="3" t="s">
        <v>25</v>
      </c>
      <c r="D56" s="3"/>
      <c r="E56" s="3">
        <v>22000</v>
      </c>
      <c r="F56" s="10"/>
    </row>
    <row r="57" spans="1:6" x14ac:dyDescent="0.2">
      <c r="A57" s="9">
        <v>4</v>
      </c>
      <c r="B57" s="19"/>
      <c r="C57" s="3" t="s">
        <v>23</v>
      </c>
      <c r="D57" s="3"/>
      <c r="E57" s="3">
        <v>13000</v>
      </c>
      <c r="F57" s="10"/>
    </row>
    <row r="58" spans="1:6" x14ac:dyDescent="0.2">
      <c r="A58" s="9">
        <v>5</v>
      </c>
      <c r="B58" s="19"/>
      <c r="C58" s="3" t="s">
        <v>76</v>
      </c>
      <c r="D58" s="3"/>
      <c r="E58" s="3">
        <v>20000</v>
      </c>
      <c r="F58" s="10"/>
    </row>
    <row r="59" spans="1:6" x14ac:dyDescent="0.2">
      <c r="A59" s="9">
        <v>6</v>
      </c>
      <c r="B59" s="19"/>
      <c r="C59" s="3"/>
      <c r="D59" s="3"/>
      <c r="E59" s="3"/>
      <c r="F59" s="10"/>
    </row>
    <row r="60" spans="1:6" x14ac:dyDescent="0.2">
      <c r="A60" s="9">
        <v>7</v>
      </c>
      <c r="B60" s="20"/>
      <c r="C60" s="3"/>
      <c r="D60" s="3"/>
      <c r="E60" s="3"/>
      <c r="F60" s="10"/>
    </row>
    <row r="61" spans="1:6" ht="15" thickBot="1" x14ac:dyDescent="0.25">
      <c r="A61" s="11">
        <v>8</v>
      </c>
      <c r="B61" s="16"/>
      <c r="C61" s="17"/>
      <c r="D61" s="15"/>
      <c r="E61" s="12">
        <f>SUM(E54:E58)</f>
        <v>85000</v>
      </c>
      <c r="F61" s="13" t="s">
        <v>77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8"/>
      <c r="C64" s="3" t="s">
        <v>74</v>
      </c>
      <c r="D64" s="3"/>
      <c r="E64" s="4">
        <v>12000</v>
      </c>
      <c r="F64" s="10"/>
    </row>
    <row r="65" spans="1:6" x14ac:dyDescent="0.2">
      <c r="A65" s="9">
        <v>2</v>
      </c>
      <c r="B65" s="19"/>
      <c r="C65" s="5" t="s">
        <v>75</v>
      </c>
      <c r="D65" s="5"/>
      <c r="E65" s="4">
        <v>18000</v>
      </c>
      <c r="F65" s="10"/>
    </row>
    <row r="66" spans="1:6" x14ac:dyDescent="0.2">
      <c r="A66" s="9">
        <v>3</v>
      </c>
      <c r="B66" s="19"/>
      <c r="C66" s="3" t="s">
        <v>25</v>
      </c>
      <c r="D66" s="3"/>
      <c r="E66" s="3">
        <v>22000</v>
      </c>
      <c r="F66" s="10"/>
    </row>
    <row r="67" spans="1:6" x14ac:dyDescent="0.2">
      <c r="A67" s="9">
        <v>4</v>
      </c>
      <c r="B67" s="19"/>
      <c r="C67" s="3" t="s">
        <v>23</v>
      </c>
      <c r="D67" s="3"/>
      <c r="E67" s="3">
        <v>13000</v>
      </c>
      <c r="F67" s="10"/>
    </row>
    <row r="68" spans="1:6" x14ac:dyDescent="0.2">
      <c r="A68" s="9">
        <v>5</v>
      </c>
      <c r="B68" s="19"/>
      <c r="C68" s="3" t="s">
        <v>76</v>
      </c>
      <c r="D68" s="3"/>
      <c r="E68" s="3">
        <v>20000</v>
      </c>
      <c r="F68" s="10"/>
    </row>
    <row r="69" spans="1:6" x14ac:dyDescent="0.2">
      <c r="A69" s="9">
        <v>6</v>
      </c>
      <c r="B69" s="19"/>
      <c r="C69" s="3"/>
      <c r="D69" s="3"/>
      <c r="E69" s="3"/>
      <c r="F69" s="10"/>
    </row>
    <row r="70" spans="1:6" x14ac:dyDescent="0.2">
      <c r="A70" s="9">
        <v>7</v>
      </c>
      <c r="B70" s="20"/>
      <c r="C70" s="3"/>
      <c r="D70" s="3"/>
      <c r="E70" s="3"/>
      <c r="F70" s="10"/>
    </row>
    <row r="71" spans="1:6" ht="15" thickBot="1" x14ac:dyDescent="0.25">
      <c r="A71" s="11">
        <v>8</v>
      </c>
      <c r="B71" s="16"/>
      <c r="C71" s="17"/>
      <c r="D71" s="15"/>
      <c r="E71" s="12">
        <f>SUM(E64:E68)</f>
        <v>85000</v>
      </c>
      <c r="F71" s="13" t="s">
        <v>77</v>
      </c>
    </row>
  </sheetData>
  <mergeCells count="15">
    <mergeCell ref="B61:C61"/>
    <mergeCell ref="B64:B70"/>
    <mergeCell ref="B71:C71"/>
    <mergeCell ref="B31:C31"/>
    <mergeCell ref="B34:B40"/>
    <mergeCell ref="B41:C41"/>
    <mergeCell ref="B44:B50"/>
    <mergeCell ref="B51:C51"/>
    <mergeCell ref="B54:B60"/>
    <mergeCell ref="A1:F2"/>
    <mergeCell ref="B4:B10"/>
    <mergeCell ref="B11:C11"/>
    <mergeCell ref="B14:B20"/>
    <mergeCell ref="B21:C21"/>
    <mergeCell ref="B24:B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17Ck</vt:lpstr>
      <vt:lpstr>17CTM1,2</vt:lpstr>
      <vt:lpstr>17Oto</vt:lpstr>
      <vt:lpstr>18C1 - ck</vt:lpstr>
      <vt:lpstr>16CD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2018-09-04T07:51:40Z</cp:lastPrinted>
  <dcterms:created xsi:type="dcterms:W3CDTF">2008-07-30T18:33:55Z</dcterms:created>
  <dcterms:modified xsi:type="dcterms:W3CDTF">2018-09-05T09:23:54Z</dcterms:modified>
</cp:coreProperties>
</file>